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Bibi\Desktop\FLCPF Confinement\"/>
    </mc:Choice>
  </mc:AlternateContent>
  <xr:revisionPtr revIDLastSave="0" documentId="8_{D44C5DAD-E8D7-4321-B50C-BD9A201247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ublicatielijst 2020 04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2" i="1" l="1"/>
  <c r="E272" i="1"/>
  <c r="C272" i="1"/>
  <c r="B272" i="1"/>
  <c r="A272" i="1"/>
  <c r="D271" i="1"/>
  <c r="E271" i="1"/>
  <c r="C271" i="1"/>
  <c r="B271" i="1"/>
  <c r="A271" i="1"/>
  <c r="D270" i="1"/>
  <c r="E270" i="1"/>
  <c r="C270" i="1"/>
  <c r="B270" i="1"/>
  <c r="A270" i="1"/>
  <c r="D269" i="1"/>
  <c r="E269" i="1"/>
  <c r="C269" i="1"/>
  <c r="B269" i="1"/>
  <c r="A269" i="1"/>
  <c r="D268" i="1"/>
  <c r="E268" i="1"/>
  <c r="C268" i="1"/>
  <c r="B268" i="1"/>
  <c r="A268" i="1"/>
  <c r="D267" i="1"/>
  <c r="E267" i="1"/>
  <c r="C267" i="1"/>
  <c r="B267" i="1"/>
  <c r="A267" i="1"/>
  <c r="D266" i="1"/>
  <c r="E266" i="1"/>
  <c r="C266" i="1"/>
  <c r="B266" i="1"/>
  <c r="A266" i="1"/>
  <c r="D265" i="1"/>
  <c r="E265" i="1"/>
  <c r="C265" i="1"/>
  <c r="B265" i="1"/>
  <c r="A265" i="1"/>
  <c r="D264" i="1"/>
  <c r="E264" i="1"/>
  <c r="C264" i="1"/>
  <c r="B264" i="1"/>
  <c r="A264" i="1"/>
  <c r="D263" i="1"/>
  <c r="E263" i="1"/>
  <c r="C263" i="1"/>
  <c r="B263" i="1"/>
  <c r="A263" i="1"/>
  <c r="D262" i="1"/>
  <c r="E262" i="1"/>
  <c r="C262" i="1"/>
  <c r="B262" i="1"/>
  <c r="A262" i="1"/>
  <c r="D261" i="1"/>
  <c r="E261" i="1"/>
  <c r="C261" i="1"/>
  <c r="B261" i="1"/>
  <c r="A261" i="1"/>
  <c r="D260" i="1"/>
  <c r="E260" i="1"/>
  <c r="C260" i="1"/>
  <c r="B260" i="1"/>
  <c r="A260" i="1"/>
  <c r="D259" i="1"/>
  <c r="E259" i="1"/>
  <c r="C259" i="1"/>
  <c r="B259" i="1"/>
  <c r="A259" i="1"/>
  <c r="D258" i="1"/>
  <c r="E258" i="1"/>
  <c r="C258" i="1"/>
  <c r="B258" i="1"/>
  <c r="A258" i="1"/>
  <c r="D257" i="1"/>
  <c r="E257" i="1"/>
  <c r="C257" i="1"/>
  <c r="B257" i="1"/>
  <c r="A257" i="1"/>
  <c r="D256" i="1"/>
  <c r="E256" i="1"/>
  <c r="C256" i="1"/>
  <c r="B256" i="1"/>
  <c r="A256" i="1"/>
  <c r="D255" i="1"/>
  <c r="E255" i="1"/>
  <c r="C255" i="1"/>
  <c r="B255" i="1"/>
  <c r="A255" i="1"/>
  <c r="D254" i="1"/>
  <c r="E254" i="1"/>
  <c r="C254" i="1"/>
  <c r="B254" i="1"/>
  <c r="A254" i="1"/>
  <c r="D253" i="1"/>
  <c r="E253" i="1"/>
  <c r="C253" i="1"/>
  <c r="B253" i="1"/>
  <c r="A253" i="1"/>
  <c r="D252" i="1"/>
  <c r="E252" i="1"/>
  <c r="C252" i="1"/>
  <c r="B252" i="1"/>
  <c r="A252" i="1"/>
  <c r="D251" i="1"/>
  <c r="E251" i="1"/>
  <c r="C251" i="1"/>
  <c r="B251" i="1"/>
  <c r="A251" i="1"/>
  <c r="D250" i="1"/>
  <c r="E250" i="1"/>
  <c r="C250" i="1"/>
  <c r="B250" i="1"/>
  <c r="A250" i="1"/>
  <c r="D249" i="1"/>
  <c r="E249" i="1"/>
  <c r="C249" i="1"/>
  <c r="B249" i="1"/>
  <c r="A249" i="1"/>
  <c r="D248" i="1"/>
  <c r="E248" i="1"/>
  <c r="C248" i="1"/>
  <c r="B248" i="1"/>
  <c r="A248" i="1"/>
  <c r="D247" i="1"/>
  <c r="E247" i="1"/>
  <c r="C247" i="1"/>
  <c r="B247" i="1"/>
  <c r="A247" i="1"/>
  <c r="D246" i="1"/>
  <c r="E246" i="1"/>
  <c r="C246" i="1"/>
  <c r="B246" i="1"/>
  <c r="A246" i="1"/>
  <c r="D245" i="1"/>
  <c r="E245" i="1"/>
  <c r="C245" i="1"/>
  <c r="B245" i="1"/>
  <c r="A245" i="1"/>
  <c r="D244" i="1"/>
  <c r="E244" i="1"/>
  <c r="C244" i="1"/>
  <c r="B244" i="1"/>
  <c r="A244" i="1"/>
  <c r="D243" i="1"/>
  <c r="E243" i="1"/>
  <c r="C243" i="1"/>
  <c r="B243" i="1"/>
  <c r="A243" i="1"/>
  <c r="D242" i="1"/>
  <c r="E242" i="1"/>
  <c r="C242" i="1"/>
  <c r="B242" i="1"/>
  <c r="A242" i="1"/>
  <c r="D241" i="1"/>
  <c r="E241" i="1"/>
  <c r="C241" i="1"/>
  <c r="B241" i="1"/>
  <c r="A241" i="1"/>
  <c r="D240" i="1"/>
  <c r="E240" i="1"/>
  <c r="C240" i="1"/>
  <c r="B240" i="1"/>
  <c r="A240" i="1"/>
  <c r="D239" i="1"/>
  <c r="E239" i="1"/>
  <c r="C239" i="1"/>
  <c r="B239" i="1"/>
  <c r="A239" i="1"/>
  <c r="D238" i="1"/>
  <c r="E238" i="1"/>
  <c r="C238" i="1"/>
  <c r="B238" i="1"/>
  <c r="A238" i="1"/>
  <c r="D237" i="1"/>
  <c r="E237" i="1"/>
  <c r="C237" i="1"/>
  <c r="B237" i="1"/>
  <c r="A237" i="1"/>
  <c r="D236" i="1"/>
  <c r="E236" i="1"/>
  <c r="C236" i="1"/>
  <c r="B236" i="1"/>
  <c r="A236" i="1"/>
  <c r="D235" i="1"/>
  <c r="E235" i="1"/>
  <c r="C235" i="1"/>
  <c r="B235" i="1"/>
  <c r="A235" i="1"/>
  <c r="D234" i="1"/>
  <c r="E234" i="1"/>
  <c r="C234" i="1"/>
  <c r="B234" i="1"/>
  <c r="A234" i="1"/>
  <c r="D233" i="1"/>
  <c r="E233" i="1"/>
  <c r="C233" i="1"/>
  <c r="B233" i="1"/>
  <c r="A233" i="1"/>
  <c r="D232" i="1"/>
  <c r="E232" i="1"/>
  <c r="C232" i="1"/>
  <c r="B232" i="1"/>
  <c r="A232" i="1"/>
  <c r="D231" i="1"/>
  <c r="E231" i="1"/>
  <c r="C231" i="1"/>
  <c r="B231" i="1"/>
  <c r="A231" i="1"/>
  <c r="D230" i="1"/>
  <c r="E230" i="1"/>
  <c r="C230" i="1"/>
  <c r="B230" i="1"/>
  <c r="A230" i="1"/>
  <c r="D229" i="1"/>
  <c r="E229" i="1"/>
  <c r="C229" i="1"/>
  <c r="B229" i="1"/>
  <c r="A229" i="1"/>
  <c r="D228" i="1"/>
  <c r="E228" i="1"/>
  <c r="C228" i="1"/>
  <c r="B228" i="1"/>
  <c r="A228" i="1"/>
  <c r="D227" i="1"/>
  <c r="E227" i="1"/>
  <c r="C227" i="1"/>
  <c r="B227" i="1"/>
  <c r="A227" i="1"/>
  <c r="D226" i="1"/>
  <c r="E226" i="1"/>
  <c r="C226" i="1"/>
  <c r="B226" i="1"/>
  <c r="A226" i="1"/>
  <c r="D225" i="1"/>
  <c r="E225" i="1"/>
  <c r="C225" i="1"/>
  <c r="B225" i="1"/>
  <c r="A225" i="1"/>
  <c r="D224" i="1"/>
  <c r="E224" i="1"/>
  <c r="C224" i="1"/>
  <c r="B224" i="1"/>
  <c r="A224" i="1"/>
  <c r="D223" i="1"/>
  <c r="E223" i="1"/>
  <c r="C223" i="1"/>
  <c r="B223" i="1"/>
  <c r="A223" i="1"/>
  <c r="D222" i="1"/>
  <c r="E222" i="1"/>
  <c r="C222" i="1"/>
  <c r="B222" i="1"/>
  <c r="A222" i="1"/>
  <c r="D221" i="1"/>
  <c r="E221" i="1"/>
  <c r="C221" i="1"/>
  <c r="B221" i="1"/>
  <c r="A221" i="1"/>
  <c r="D220" i="1"/>
  <c r="E220" i="1"/>
  <c r="C220" i="1"/>
  <c r="B220" i="1"/>
  <c r="A220" i="1"/>
  <c r="D219" i="1"/>
  <c r="E219" i="1"/>
  <c r="C219" i="1"/>
  <c r="B219" i="1"/>
  <c r="A219" i="1"/>
  <c r="D218" i="1"/>
  <c r="E218" i="1"/>
  <c r="C218" i="1"/>
  <c r="B218" i="1"/>
  <c r="A218" i="1"/>
  <c r="D217" i="1"/>
  <c r="E217" i="1"/>
  <c r="C217" i="1"/>
  <c r="B217" i="1"/>
  <c r="A217" i="1"/>
  <c r="D216" i="1"/>
  <c r="E216" i="1"/>
  <c r="C216" i="1"/>
  <c r="B216" i="1"/>
  <c r="A216" i="1"/>
  <c r="D215" i="1"/>
  <c r="E215" i="1"/>
  <c r="C215" i="1"/>
  <c r="B215" i="1"/>
  <c r="A215" i="1"/>
  <c r="D214" i="1"/>
  <c r="E214" i="1"/>
  <c r="C214" i="1"/>
  <c r="B214" i="1"/>
  <c r="A214" i="1"/>
  <c r="D213" i="1"/>
  <c r="E213" i="1"/>
  <c r="C213" i="1"/>
  <c r="B213" i="1"/>
  <c r="A213" i="1"/>
  <c r="D212" i="1"/>
  <c r="E212" i="1"/>
  <c r="C212" i="1"/>
  <c r="B212" i="1"/>
  <c r="A212" i="1"/>
  <c r="D211" i="1"/>
  <c r="E211" i="1"/>
  <c r="C211" i="1"/>
  <c r="B211" i="1"/>
  <c r="A211" i="1"/>
  <c r="D210" i="1"/>
  <c r="E210" i="1"/>
  <c r="C210" i="1"/>
  <c r="B210" i="1"/>
  <c r="A210" i="1"/>
  <c r="D209" i="1"/>
  <c r="E209" i="1"/>
  <c r="C209" i="1"/>
  <c r="B209" i="1"/>
  <c r="A209" i="1"/>
  <c r="D208" i="1"/>
  <c r="E208" i="1"/>
  <c r="C208" i="1"/>
  <c r="B208" i="1"/>
  <c r="A208" i="1"/>
  <c r="D207" i="1"/>
  <c r="E207" i="1"/>
  <c r="C207" i="1"/>
  <c r="B207" i="1"/>
  <c r="A207" i="1"/>
  <c r="D206" i="1"/>
  <c r="E206" i="1"/>
  <c r="C206" i="1"/>
  <c r="B206" i="1"/>
  <c r="A206" i="1"/>
  <c r="D205" i="1"/>
  <c r="E205" i="1"/>
  <c r="C205" i="1"/>
  <c r="B205" i="1"/>
  <c r="A205" i="1"/>
  <c r="D204" i="1"/>
  <c r="E204" i="1"/>
  <c r="C204" i="1"/>
  <c r="B204" i="1"/>
  <c r="A204" i="1"/>
  <c r="D203" i="1"/>
  <c r="E203" i="1"/>
  <c r="C203" i="1"/>
  <c r="B203" i="1"/>
  <c r="A203" i="1"/>
  <c r="D202" i="1"/>
  <c r="E202" i="1"/>
  <c r="C202" i="1"/>
  <c r="B202" i="1"/>
  <c r="A202" i="1"/>
  <c r="D201" i="1"/>
  <c r="E201" i="1"/>
  <c r="C201" i="1"/>
  <c r="B201" i="1"/>
  <c r="A201" i="1"/>
  <c r="D200" i="1"/>
  <c r="E200" i="1"/>
  <c r="C200" i="1"/>
  <c r="B200" i="1"/>
  <c r="A200" i="1"/>
  <c r="D199" i="1"/>
  <c r="E199" i="1"/>
  <c r="C199" i="1"/>
  <c r="B199" i="1"/>
  <c r="A199" i="1"/>
  <c r="D198" i="1"/>
  <c r="E198" i="1"/>
  <c r="C198" i="1"/>
  <c r="B198" i="1"/>
  <c r="A198" i="1"/>
  <c r="D197" i="1"/>
  <c r="E197" i="1"/>
  <c r="C197" i="1"/>
  <c r="B197" i="1"/>
  <c r="A197" i="1"/>
  <c r="D196" i="1"/>
  <c r="E196" i="1"/>
  <c r="C196" i="1"/>
  <c r="B196" i="1"/>
  <c r="A196" i="1"/>
  <c r="D195" i="1"/>
  <c r="E195" i="1"/>
  <c r="C195" i="1"/>
  <c r="B195" i="1"/>
  <c r="A195" i="1"/>
  <c r="D194" i="1"/>
  <c r="E194" i="1"/>
  <c r="C194" i="1"/>
  <c r="B194" i="1"/>
  <c r="A194" i="1"/>
  <c r="D193" i="1"/>
  <c r="E193" i="1"/>
  <c r="C193" i="1"/>
  <c r="B193" i="1"/>
  <c r="A193" i="1"/>
  <c r="D192" i="1"/>
  <c r="E192" i="1"/>
  <c r="C192" i="1"/>
  <c r="B192" i="1"/>
  <c r="A192" i="1"/>
  <c r="D191" i="1"/>
  <c r="E191" i="1"/>
  <c r="C191" i="1"/>
  <c r="B191" i="1"/>
  <c r="A191" i="1"/>
  <c r="D190" i="1"/>
  <c r="E190" i="1"/>
  <c r="C190" i="1"/>
  <c r="B190" i="1"/>
  <c r="A190" i="1"/>
  <c r="D189" i="1"/>
  <c r="E189" i="1"/>
  <c r="C189" i="1"/>
  <c r="B189" i="1"/>
  <c r="A189" i="1"/>
  <c r="D188" i="1"/>
  <c r="E188" i="1"/>
  <c r="C188" i="1"/>
  <c r="B188" i="1"/>
  <c r="A188" i="1"/>
  <c r="D187" i="1"/>
  <c r="E187" i="1"/>
  <c r="C187" i="1"/>
  <c r="B187" i="1"/>
  <c r="A187" i="1"/>
  <c r="D186" i="1"/>
  <c r="E186" i="1"/>
  <c r="C186" i="1"/>
  <c r="B186" i="1"/>
  <c r="A186" i="1"/>
  <c r="D185" i="1"/>
  <c r="E185" i="1"/>
  <c r="C185" i="1"/>
  <c r="B185" i="1"/>
  <c r="A185" i="1"/>
  <c r="D184" i="1"/>
  <c r="E184" i="1"/>
  <c r="C184" i="1"/>
  <c r="B184" i="1"/>
  <c r="A184" i="1"/>
  <c r="D183" i="1"/>
  <c r="E183" i="1"/>
  <c r="C183" i="1"/>
  <c r="B183" i="1"/>
  <c r="A183" i="1"/>
  <c r="D182" i="1"/>
  <c r="E182" i="1"/>
  <c r="C182" i="1"/>
  <c r="B182" i="1"/>
  <c r="A182" i="1"/>
  <c r="D181" i="1"/>
  <c r="E181" i="1"/>
  <c r="C181" i="1"/>
  <c r="B181" i="1"/>
  <c r="A181" i="1"/>
  <c r="D180" i="1"/>
  <c r="E180" i="1"/>
  <c r="C180" i="1"/>
  <c r="B180" i="1"/>
  <c r="A180" i="1"/>
  <c r="D179" i="1"/>
  <c r="E179" i="1"/>
  <c r="C179" i="1"/>
  <c r="B179" i="1"/>
  <c r="A179" i="1"/>
  <c r="D178" i="1"/>
  <c r="E178" i="1"/>
  <c r="C178" i="1"/>
  <c r="B178" i="1"/>
  <c r="A178" i="1"/>
  <c r="D177" i="1"/>
  <c r="E177" i="1"/>
  <c r="C177" i="1"/>
  <c r="B177" i="1"/>
  <c r="A177" i="1"/>
  <c r="D176" i="1"/>
  <c r="E176" i="1"/>
  <c r="C176" i="1"/>
  <c r="B176" i="1"/>
  <c r="A176" i="1"/>
  <c r="D175" i="1"/>
  <c r="E175" i="1"/>
  <c r="C175" i="1"/>
  <c r="B175" i="1"/>
  <c r="A175" i="1"/>
  <c r="D174" i="1"/>
  <c r="E174" i="1"/>
  <c r="C174" i="1"/>
  <c r="B174" i="1"/>
  <c r="A174" i="1"/>
  <c r="D173" i="1"/>
  <c r="E173" i="1"/>
  <c r="C173" i="1"/>
  <c r="B173" i="1"/>
  <c r="A173" i="1"/>
  <c r="D172" i="1"/>
  <c r="E172" i="1"/>
  <c r="C172" i="1"/>
  <c r="B172" i="1"/>
  <c r="A172" i="1"/>
  <c r="D171" i="1"/>
  <c r="E171" i="1"/>
  <c r="C171" i="1"/>
  <c r="B171" i="1"/>
  <c r="A171" i="1"/>
  <c r="D170" i="1"/>
  <c r="E170" i="1"/>
  <c r="C170" i="1"/>
  <c r="B170" i="1"/>
  <c r="A170" i="1"/>
  <c r="D169" i="1"/>
  <c r="E169" i="1"/>
  <c r="C169" i="1"/>
  <c r="B169" i="1"/>
  <c r="A169" i="1"/>
  <c r="D168" i="1"/>
  <c r="E168" i="1"/>
  <c r="C168" i="1"/>
  <c r="B168" i="1"/>
  <c r="A168" i="1"/>
  <c r="D167" i="1"/>
  <c r="E167" i="1"/>
  <c r="C167" i="1"/>
  <c r="B167" i="1"/>
  <c r="A167" i="1"/>
  <c r="D166" i="1"/>
  <c r="E166" i="1"/>
  <c r="C166" i="1"/>
  <c r="B166" i="1"/>
  <c r="A166" i="1"/>
  <c r="D165" i="1"/>
  <c r="E165" i="1"/>
  <c r="C165" i="1"/>
  <c r="B165" i="1"/>
  <c r="A165" i="1"/>
  <c r="D164" i="1"/>
  <c r="E164" i="1"/>
  <c r="C164" i="1"/>
  <c r="B164" i="1"/>
  <c r="A164" i="1"/>
  <c r="D163" i="1"/>
  <c r="E163" i="1"/>
  <c r="C163" i="1"/>
  <c r="B163" i="1"/>
  <c r="A163" i="1"/>
  <c r="D162" i="1"/>
  <c r="E162" i="1"/>
  <c r="C162" i="1"/>
  <c r="B162" i="1"/>
  <c r="A162" i="1"/>
  <c r="D161" i="1"/>
  <c r="E161" i="1"/>
  <c r="C161" i="1"/>
  <c r="B161" i="1"/>
  <c r="A161" i="1"/>
  <c r="D160" i="1"/>
  <c r="E160" i="1"/>
  <c r="C160" i="1"/>
  <c r="B160" i="1"/>
  <c r="A160" i="1"/>
  <c r="D159" i="1"/>
  <c r="E159" i="1"/>
  <c r="C159" i="1"/>
  <c r="B159" i="1"/>
  <c r="A159" i="1"/>
  <c r="D158" i="1"/>
  <c r="E158" i="1"/>
  <c r="C158" i="1"/>
  <c r="B158" i="1"/>
  <c r="A158" i="1"/>
  <c r="D157" i="1"/>
  <c r="E157" i="1"/>
  <c r="C157" i="1"/>
  <c r="B157" i="1"/>
  <c r="A157" i="1"/>
  <c r="D156" i="1"/>
  <c r="E156" i="1"/>
  <c r="C156" i="1"/>
  <c r="B156" i="1"/>
  <c r="A156" i="1"/>
  <c r="D155" i="1"/>
  <c r="E155" i="1"/>
  <c r="C155" i="1"/>
  <c r="B155" i="1"/>
  <c r="A155" i="1"/>
  <c r="D154" i="1"/>
  <c r="E154" i="1"/>
  <c r="C154" i="1"/>
  <c r="B154" i="1"/>
  <c r="A154" i="1"/>
  <c r="D153" i="1"/>
  <c r="E153" i="1"/>
  <c r="C153" i="1"/>
  <c r="B153" i="1"/>
  <c r="A153" i="1"/>
  <c r="D152" i="1"/>
  <c r="E152" i="1"/>
  <c r="C152" i="1"/>
  <c r="B152" i="1"/>
  <c r="A152" i="1"/>
  <c r="D151" i="1"/>
  <c r="E151" i="1"/>
  <c r="C151" i="1"/>
  <c r="B151" i="1"/>
  <c r="A151" i="1"/>
  <c r="D150" i="1"/>
  <c r="E150" i="1"/>
  <c r="C150" i="1"/>
  <c r="B150" i="1"/>
  <c r="A150" i="1"/>
  <c r="D149" i="1"/>
  <c r="E149" i="1"/>
  <c r="C149" i="1"/>
  <c r="B149" i="1"/>
  <c r="A149" i="1"/>
  <c r="D148" i="1"/>
  <c r="E148" i="1"/>
  <c r="C148" i="1"/>
  <c r="B148" i="1"/>
  <c r="A148" i="1"/>
  <c r="D147" i="1"/>
  <c r="E147" i="1"/>
  <c r="C147" i="1"/>
  <c r="B147" i="1"/>
  <c r="A147" i="1"/>
  <c r="D146" i="1"/>
  <c r="E146" i="1"/>
  <c r="C146" i="1"/>
  <c r="B146" i="1"/>
  <c r="A146" i="1"/>
  <c r="D145" i="1"/>
  <c r="E145" i="1"/>
  <c r="C145" i="1"/>
  <c r="B145" i="1"/>
  <c r="A145" i="1"/>
  <c r="D144" i="1"/>
  <c r="E144" i="1"/>
  <c r="C144" i="1"/>
  <c r="B144" i="1"/>
  <c r="A144" i="1"/>
  <c r="D143" i="1"/>
  <c r="E143" i="1"/>
  <c r="C143" i="1"/>
  <c r="B143" i="1"/>
  <c r="A143" i="1"/>
  <c r="D142" i="1"/>
  <c r="E142" i="1"/>
  <c r="C142" i="1"/>
  <c r="B142" i="1"/>
  <c r="A142" i="1"/>
  <c r="D141" i="1"/>
  <c r="E141" i="1"/>
  <c r="C141" i="1"/>
  <c r="B141" i="1"/>
  <c r="A141" i="1"/>
  <c r="D140" i="1"/>
  <c r="E140" i="1"/>
  <c r="C140" i="1"/>
  <c r="B140" i="1"/>
  <c r="A140" i="1"/>
  <c r="D139" i="1"/>
  <c r="E139" i="1"/>
  <c r="C139" i="1"/>
  <c r="B139" i="1"/>
  <c r="A139" i="1"/>
  <c r="D138" i="1"/>
  <c r="E138" i="1"/>
  <c r="C138" i="1"/>
  <c r="B138" i="1"/>
  <c r="A138" i="1"/>
  <c r="D137" i="1"/>
  <c r="E137" i="1"/>
  <c r="C137" i="1"/>
  <c r="B137" i="1"/>
  <c r="A137" i="1"/>
  <c r="D136" i="1"/>
  <c r="E136" i="1"/>
  <c r="C136" i="1"/>
  <c r="B136" i="1"/>
  <c r="A136" i="1"/>
  <c r="D135" i="1"/>
  <c r="E135" i="1"/>
  <c r="C135" i="1"/>
  <c r="B135" i="1"/>
  <c r="A135" i="1"/>
  <c r="D134" i="1"/>
  <c r="E134" i="1"/>
  <c r="C134" i="1"/>
  <c r="B134" i="1"/>
  <c r="A134" i="1"/>
  <c r="D133" i="1"/>
  <c r="E133" i="1"/>
  <c r="C133" i="1"/>
  <c r="B133" i="1"/>
  <c r="A133" i="1"/>
  <c r="D132" i="1"/>
  <c r="E132" i="1"/>
  <c r="C132" i="1"/>
  <c r="B132" i="1"/>
  <c r="A132" i="1"/>
  <c r="D131" i="1"/>
  <c r="E131" i="1"/>
  <c r="C131" i="1"/>
  <c r="B131" i="1"/>
  <c r="A131" i="1"/>
  <c r="D130" i="1"/>
  <c r="E130" i="1"/>
  <c r="C130" i="1"/>
  <c r="B130" i="1"/>
  <c r="A130" i="1"/>
  <c r="D129" i="1"/>
  <c r="E129" i="1"/>
  <c r="C129" i="1"/>
  <c r="B129" i="1"/>
  <c r="A129" i="1"/>
  <c r="D128" i="1"/>
  <c r="E128" i="1"/>
  <c r="C128" i="1"/>
  <c r="B128" i="1"/>
  <c r="A128" i="1"/>
  <c r="D127" i="1"/>
  <c r="E127" i="1"/>
  <c r="C127" i="1"/>
  <c r="B127" i="1"/>
  <c r="A127" i="1"/>
  <c r="D126" i="1"/>
  <c r="E126" i="1"/>
  <c r="C126" i="1"/>
  <c r="B126" i="1"/>
  <c r="A126" i="1"/>
  <c r="D125" i="1"/>
  <c r="E125" i="1"/>
  <c r="C125" i="1"/>
  <c r="B125" i="1"/>
  <c r="A125" i="1"/>
  <c r="D124" i="1"/>
  <c r="E124" i="1"/>
  <c r="C124" i="1"/>
  <c r="B124" i="1"/>
  <c r="A124" i="1"/>
  <c r="D123" i="1"/>
  <c r="E123" i="1"/>
  <c r="C123" i="1"/>
  <c r="B123" i="1"/>
  <c r="A123" i="1"/>
  <c r="D122" i="1"/>
  <c r="E122" i="1"/>
  <c r="C122" i="1"/>
  <c r="B122" i="1"/>
  <c r="A122" i="1"/>
  <c r="D121" i="1"/>
  <c r="E121" i="1"/>
  <c r="C121" i="1"/>
  <c r="B121" i="1"/>
  <c r="A121" i="1"/>
  <c r="D120" i="1"/>
  <c r="E120" i="1"/>
  <c r="C120" i="1"/>
  <c r="B120" i="1"/>
  <c r="A120" i="1"/>
  <c r="D119" i="1"/>
  <c r="E119" i="1"/>
  <c r="C119" i="1"/>
  <c r="B119" i="1"/>
  <c r="A119" i="1"/>
  <c r="D118" i="1"/>
  <c r="E118" i="1"/>
  <c r="C118" i="1"/>
  <c r="B118" i="1"/>
  <c r="A118" i="1"/>
  <c r="D117" i="1"/>
  <c r="E117" i="1"/>
  <c r="C117" i="1"/>
  <c r="B117" i="1"/>
  <c r="A117" i="1"/>
  <c r="D116" i="1"/>
  <c r="E116" i="1"/>
  <c r="C116" i="1"/>
  <c r="B116" i="1"/>
  <c r="A116" i="1"/>
  <c r="D115" i="1"/>
  <c r="E115" i="1"/>
  <c r="C115" i="1"/>
  <c r="B115" i="1"/>
  <c r="A115" i="1"/>
  <c r="D114" i="1"/>
  <c r="E114" i="1"/>
  <c r="C114" i="1"/>
  <c r="B114" i="1"/>
  <c r="A114" i="1"/>
  <c r="D113" i="1"/>
  <c r="E113" i="1"/>
  <c r="C113" i="1"/>
  <c r="B113" i="1"/>
  <c r="A113" i="1"/>
  <c r="D112" i="1"/>
  <c r="E112" i="1"/>
  <c r="C112" i="1"/>
  <c r="B112" i="1"/>
  <c r="A112" i="1"/>
  <c r="D111" i="1"/>
  <c r="E111" i="1"/>
  <c r="C111" i="1"/>
  <c r="B111" i="1"/>
  <c r="A111" i="1"/>
  <c r="D110" i="1"/>
  <c r="E110" i="1"/>
  <c r="C110" i="1"/>
  <c r="B110" i="1"/>
  <c r="A110" i="1"/>
  <c r="D109" i="1"/>
  <c r="E109" i="1"/>
  <c r="C109" i="1"/>
  <c r="B109" i="1"/>
  <c r="A109" i="1"/>
  <c r="D108" i="1"/>
  <c r="E108" i="1"/>
  <c r="C108" i="1"/>
  <c r="B108" i="1"/>
  <c r="A108" i="1"/>
  <c r="D107" i="1"/>
  <c r="E107" i="1"/>
  <c r="C107" i="1"/>
  <c r="B107" i="1"/>
  <c r="A107" i="1"/>
  <c r="D106" i="1"/>
  <c r="E106" i="1"/>
  <c r="C106" i="1"/>
  <c r="B106" i="1"/>
  <c r="A106" i="1"/>
  <c r="D105" i="1"/>
  <c r="E105" i="1"/>
  <c r="C105" i="1"/>
  <c r="B105" i="1"/>
  <c r="A105" i="1"/>
  <c r="D104" i="1"/>
  <c r="E104" i="1"/>
  <c r="C104" i="1"/>
  <c r="B104" i="1"/>
  <c r="A104" i="1"/>
  <c r="D103" i="1"/>
  <c r="E103" i="1"/>
  <c r="C103" i="1"/>
  <c r="B103" i="1"/>
  <c r="A103" i="1"/>
  <c r="D102" i="1"/>
  <c r="E102" i="1"/>
  <c r="C102" i="1"/>
  <c r="B102" i="1"/>
  <c r="A102" i="1"/>
  <c r="D101" i="1"/>
  <c r="E101" i="1"/>
  <c r="C101" i="1"/>
  <c r="B101" i="1"/>
  <c r="A101" i="1"/>
  <c r="D100" i="1"/>
  <c r="E100" i="1"/>
  <c r="C100" i="1"/>
  <c r="B100" i="1"/>
  <c r="A100" i="1"/>
  <c r="D99" i="1"/>
  <c r="E99" i="1"/>
  <c r="C99" i="1"/>
  <c r="B99" i="1"/>
  <c r="A99" i="1"/>
  <c r="D98" i="1"/>
  <c r="E98" i="1"/>
  <c r="C98" i="1"/>
  <c r="B98" i="1"/>
  <c r="A98" i="1"/>
  <c r="D97" i="1"/>
  <c r="E97" i="1"/>
  <c r="C97" i="1"/>
  <c r="B97" i="1"/>
  <c r="A97" i="1"/>
  <c r="D96" i="1"/>
  <c r="E96" i="1"/>
  <c r="C96" i="1"/>
  <c r="B96" i="1"/>
  <c r="A96" i="1"/>
  <c r="D95" i="1"/>
  <c r="E95" i="1"/>
  <c r="C95" i="1"/>
  <c r="B95" i="1"/>
  <c r="A95" i="1"/>
  <c r="D94" i="1"/>
  <c r="E94" i="1"/>
  <c r="C94" i="1"/>
  <c r="B94" i="1"/>
  <c r="A94" i="1"/>
  <c r="D93" i="1"/>
  <c r="E93" i="1"/>
  <c r="C93" i="1"/>
  <c r="B93" i="1"/>
  <c r="A93" i="1"/>
  <c r="D92" i="1"/>
  <c r="E92" i="1"/>
  <c r="C92" i="1"/>
  <c r="B92" i="1"/>
  <c r="A92" i="1"/>
  <c r="D91" i="1"/>
  <c r="E91" i="1"/>
  <c r="C91" i="1"/>
  <c r="B91" i="1"/>
  <c r="A91" i="1"/>
  <c r="D90" i="1"/>
  <c r="E90" i="1"/>
  <c r="C90" i="1"/>
  <c r="B90" i="1"/>
  <c r="A90" i="1"/>
  <c r="D89" i="1"/>
  <c r="E89" i="1"/>
  <c r="C89" i="1"/>
  <c r="B89" i="1"/>
  <c r="A89" i="1"/>
  <c r="D88" i="1"/>
  <c r="E88" i="1"/>
  <c r="C88" i="1"/>
  <c r="B88" i="1"/>
  <c r="A88" i="1"/>
  <c r="D87" i="1"/>
  <c r="E87" i="1"/>
  <c r="C87" i="1"/>
  <c r="B87" i="1"/>
  <c r="A87" i="1"/>
  <c r="D86" i="1"/>
  <c r="E86" i="1"/>
  <c r="C86" i="1"/>
  <c r="B86" i="1"/>
  <c r="A86" i="1"/>
  <c r="D85" i="1"/>
  <c r="E85" i="1"/>
  <c r="C85" i="1"/>
  <c r="B85" i="1"/>
  <c r="A85" i="1"/>
  <c r="D84" i="1"/>
  <c r="E84" i="1"/>
  <c r="C84" i="1"/>
  <c r="B84" i="1"/>
  <c r="A84" i="1"/>
  <c r="D83" i="1"/>
  <c r="E83" i="1"/>
  <c r="C83" i="1"/>
  <c r="B83" i="1"/>
  <c r="A83" i="1"/>
  <c r="D82" i="1"/>
  <c r="E82" i="1"/>
  <c r="C82" i="1"/>
  <c r="B82" i="1"/>
  <c r="A82" i="1"/>
  <c r="D81" i="1"/>
  <c r="E81" i="1"/>
  <c r="C81" i="1"/>
  <c r="B81" i="1"/>
  <c r="A81" i="1"/>
  <c r="D80" i="1"/>
  <c r="E80" i="1"/>
  <c r="C80" i="1"/>
  <c r="B80" i="1"/>
  <c r="A80" i="1"/>
  <c r="D79" i="1"/>
  <c r="E79" i="1"/>
  <c r="C79" i="1"/>
  <c r="B79" i="1"/>
  <c r="A79" i="1"/>
  <c r="D78" i="1"/>
  <c r="E78" i="1"/>
  <c r="C78" i="1"/>
  <c r="B78" i="1"/>
  <c r="A78" i="1"/>
  <c r="D77" i="1"/>
  <c r="E77" i="1"/>
  <c r="C77" i="1"/>
  <c r="B77" i="1"/>
  <c r="A77" i="1"/>
  <c r="D76" i="1"/>
  <c r="E76" i="1"/>
  <c r="C76" i="1"/>
  <c r="B76" i="1"/>
  <c r="A76" i="1"/>
  <c r="D75" i="1"/>
  <c r="E75" i="1"/>
  <c r="C75" i="1"/>
  <c r="B75" i="1"/>
  <c r="A75" i="1"/>
  <c r="D74" i="1"/>
  <c r="E74" i="1"/>
  <c r="C74" i="1"/>
  <c r="B74" i="1"/>
  <c r="A74" i="1"/>
  <c r="D73" i="1"/>
  <c r="E73" i="1"/>
  <c r="C73" i="1"/>
  <c r="B73" i="1"/>
  <c r="A73" i="1"/>
  <c r="D72" i="1"/>
  <c r="E72" i="1"/>
  <c r="C72" i="1"/>
  <c r="B72" i="1"/>
  <c r="A72" i="1"/>
  <c r="D71" i="1"/>
  <c r="E71" i="1"/>
  <c r="C71" i="1"/>
  <c r="B71" i="1"/>
  <c r="A71" i="1"/>
  <c r="D70" i="1"/>
  <c r="E70" i="1"/>
  <c r="C70" i="1"/>
  <c r="B70" i="1"/>
  <c r="A70" i="1"/>
  <c r="D69" i="1"/>
  <c r="E69" i="1"/>
  <c r="C69" i="1"/>
  <c r="B69" i="1"/>
  <c r="A69" i="1"/>
  <c r="D68" i="1"/>
  <c r="E68" i="1"/>
  <c r="C68" i="1"/>
  <c r="B68" i="1"/>
  <c r="A68" i="1"/>
  <c r="D67" i="1"/>
  <c r="E67" i="1"/>
  <c r="C67" i="1"/>
  <c r="B67" i="1"/>
  <c r="A67" i="1"/>
  <c r="D66" i="1"/>
  <c r="E66" i="1"/>
  <c r="C66" i="1"/>
  <c r="B66" i="1"/>
  <c r="A66" i="1"/>
  <c r="D65" i="1"/>
  <c r="E65" i="1"/>
  <c r="C65" i="1"/>
  <c r="B65" i="1"/>
  <c r="A65" i="1"/>
  <c r="D64" i="1"/>
  <c r="E64" i="1"/>
  <c r="C64" i="1"/>
  <c r="B64" i="1"/>
  <c r="A64" i="1"/>
  <c r="D63" i="1"/>
  <c r="E63" i="1"/>
  <c r="C63" i="1"/>
  <c r="B63" i="1"/>
  <c r="A63" i="1"/>
  <c r="D62" i="1"/>
  <c r="E62" i="1"/>
  <c r="C62" i="1"/>
  <c r="B62" i="1"/>
  <c r="A62" i="1"/>
  <c r="D61" i="1"/>
  <c r="E61" i="1"/>
  <c r="C61" i="1"/>
  <c r="B61" i="1"/>
  <c r="A61" i="1"/>
  <c r="D60" i="1"/>
  <c r="E60" i="1"/>
  <c r="C60" i="1"/>
  <c r="B60" i="1"/>
  <c r="A60" i="1"/>
  <c r="D59" i="1"/>
  <c r="E59" i="1"/>
  <c r="C59" i="1"/>
  <c r="B59" i="1"/>
  <c r="A59" i="1"/>
  <c r="D58" i="1"/>
  <c r="E58" i="1"/>
  <c r="C58" i="1"/>
  <c r="B58" i="1"/>
  <c r="A58" i="1"/>
  <c r="D57" i="1"/>
  <c r="E57" i="1"/>
  <c r="C57" i="1"/>
  <c r="B57" i="1"/>
  <c r="A57" i="1"/>
  <c r="D56" i="1"/>
  <c r="E56" i="1"/>
  <c r="C56" i="1"/>
  <c r="B56" i="1"/>
  <c r="A56" i="1"/>
  <c r="D55" i="1"/>
  <c r="E55" i="1"/>
  <c r="C55" i="1"/>
  <c r="B55" i="1"/>
  <c r="A55" i="1"/>
  <c r="D54" i="1"/>
  <c r="E54" i="1"/>
  <c r="C54" i="1"/>
  <c r="B54" i="1"/>
  <c r="A54" i="1"/>
  <c r="D53" i="1"/>
  <c r="E53" i="1"/>
  <c r="C53" i="1"/>
  <c r="B53" i="1"/>
  <c r="A53" i="1"/>
  <c r="D52" i="1"/>
  <c r="E52" i="1"/>
  <c r="C52" i="1"/>
  <c r="B52" i="1"/>
  <c r="A52" i="1"/>
  <c r="D51" i="1"/>
  <c r="E51" i="1"/>
  <c r="C51" i="1"/>
  <c r="B51" i="1"/>
  <c r="A51" i="1"/>
  <c r="D50" i="1"/>
  <c r="E50" i="1"/>
  <c r="C50" i="1"/>
  <c r="B50" i="1"/>
  <c r="A50" i="1"/>
  <c r="D49" i="1"/>
  <c r="E49" i="1"/>
  <c r="C49" i="1"/>
  <c r="B49" i="1"/>
  <c r="A49" i="1"/>
  <c r="D48" i="1"/>
  <c r="E48" i="1"/>
  <c r="C48" i="1"/>
  <c r="B48" i="1"/>
  <c r="A48" i="1"/>
  <c r="D47" i="1"/>
  <c r="E47" i="1"/>
  <c r="C47" i="1"/>
  <c r="B47" i="1"/>
  <c r="A47" i="1"/>
  <c r="D46" i="1"/>
  <c r="E46" i="1"/>
  <c r="C46" i="1"/>
  <c r="B46" i="1"/>
  <c r="A46" i="1"/>
  <c r="D45" i="1"/>
  <c r="E45" i="1"/>
  <c r="C45" i="1"/>
  <c r="B45" i="1"/>
  <c r="A45" i="1"/>
  <c r="D44" i="1"/>
  <c r="E44" i="1"/>
  <c r="C44" i="1"/>
  <c r="B44" i="1"/>
  <c r="A44" i="1"/>
  <c r="D43" i="1"/>
  <c r="E43" i="1"/>
  <c r="C43" i="1"/>
  <c r="B43" i="1"/>
  <c r="A43" i="1"/>
  <c r="D42" i="1"/>
  <c r="E42" i="1"/>
  <c r="C42" i="1"/>
  <c r="B42" i="1"/>
  <c r="A42" i="1"/>
  <c r="D41" i="1"/>
  <c r="E41" i="1"/>
  <c r="C41" i="1"/>
  <c r="B41" i="1"/>
  <c r="A41" i="1"/>
  <c r="D40" i="1"/>
  <c r="E40" i="1"/>
  <c r="C40" i="1"/>
  <c r="B40" i="1"/>
  <c r="A40" i="1"/>
  <c r="D39" i="1"/>
  <c r="E39" i="1"/>
  <c r="C39" i="1"/>
  <c r="B39" i="1"/>
  <c r="A39" i="1"/>
  <c r="D38" i="1"/>
  <c r="E38" i="1"/>
  <c r="C38" i="1"/>
  <c r="B38" i="1"/>
  <c r="A38" i="1"/>
  <c r="D37" i="1"/>
  <c r="E37" i="1"/>
  <c r="C37" i="1"/>
  <c r="B37" i="1"/>
  <c r="A37" i="1"/>
  <c r="D36" i="1"/>
  <c r="E36" i="1"/>
  <c r="C36" i="1"/>
  <c r="B36" i="1"/>
  <c r="A36" i="1"/>
  <c r="D35" i="1"/>
  <c r="E35" i="1"/>
  <c r="C35" i="1"/>
  <c r="B35" i="1"/>
  <c r="A35" i="1"/>
  <c r="D34" i="1"/>
  <c r="E34" i="1"/>
  <c r="C34" i="1"/>
  <c r="B34" i="1"/>
  <c r="A34" i="1"/>
  <c r="D33" i="1"/>
  <c r="E33" i="1"/>
  <c r="C33" i="1"/>
  <c r="B33" i="1"/>
  <c r="A33" i="1"/>
  <c r="D32" i="1"/>
  <c r="E32" i="1"/>
  <c r="C32" i="1"/>
  <c r="B32" i="1"/>
  <c r="A32" i="1"/>
  <c r="D31" i="1"/>
  <c r="E31" i="1"/>
  <c r="C31" i="1"/>
  <c r="B31" i="1"/>
  <c r="A31" i="1"/>
  <c r="D30" i="1"/>
  <c r="E30" i="1"/>
  <c r="C30" i="1"/>
  <c r="B30" i="1"/>
  <c r="A30" i="1"/>
  <c r="D29" i="1"/>
  <c r="E29" i="1"/>
  <c r="C29" i="1"/>
  <c r="B29" i="1"/>
  <c r="A29" i="1"/>
  <c r="D28" i="1"/>
  <c r="E28" i="1"/>
  <c r="C28" i="1"/>
  <c r="B28" i="1"/>
  <c r="A28" i="1"/>
  <c r="D27" i="1"/>
  <c r="E27" i="1"/>
  <c r="C27" i="1"/>
  <c r="B27" i="1"/>
  <c r="A27" i="1"/>
  <c r="D26" i="1"/>
  <c r="E26" i="1"/>
  <c r="C26" i="1"/>
  <c r="B26" i="1"/>
  <c r="A26" i="1"/>
  <c r="D25" i="1"/>
  <c r="E25" i="1"/>
  <c r="C25" i="1"/>
  <c r="B25" i="1"/>
  <c r="A25" i="1"/>
  <c r="D24" i="1"/>
  <c r="E24" i="1"/>
  <c r="C24" i="1"/>
  <c r="B24" i="1"/>
  <c r="A24" i="1"/>
  <c r="D23" i="1"/>
  <c r="E23" i="1"/>
  <c r="C23" i="1"/>
  <c r="B23" i="1"/>
  <c r="A23" i="1"/>
  <c r="D22" i="1"/>
  <c r="E22" i="1"/>
  <c r="C22" i="1"/>
  <c r="B22" i="1"/>
  <c r="A22" i="1"/>
  <c r="D21" i="1"/>
  <c r="E21" i="1"/>
  <c r="C21" i="1"/>
  <c r="B21" i="1"/>
  <c r="A21" i="1"/>
  <c r="D20" i="1"/>
  <c r="E20" i="1"/>
  <c r="C20" i="1"/>
  <c r="B20" i="1"/>
  <c r="A20" i="1"/>
  <c r="D19" i="1"/>
  <c r="E19" i="1"/>
  <c r="C19" i="1"/>
  <c r="B19" i="1"/>
  <c r="A19" i="1"/>
  <c r="D18" i="1"/>
  <c r="E18" i="1"/>
  <c r="C18" i="1"/>
  <c r="B18" i="1"/>
  <c r="A18" i="1"/>
  <c r="D17" i="1"/>
  <c r="E17" i="1"/>
  <c r="C17" i="1"/>
  <c r="B17" i="1"/>
  <c r="A17" i="1"/>
  <c r="D16" i="1"/>
  <c r="E16" i="1"/>
  <c r="C16" i="1"/>
  <c r="B16" i="1"/>
  <c r="A16" i="1"/>
  <c r="D15" i="1"/>
  <c r="E15" i="1"/>
  <c r="C15" i="1"/>
  <c r="B15" i="1"/>
  <c r="A15" i="1"/>
  <c r="D14" i="1"/>
  <c r="E14" i="1"/>
  <c r="C14" i="1"/>
  <c r="B14" i="1"/>
  <c r="A14" i="1"/>
  <c r="D13" i="1"/>
  <c r="E13" i="1"/>
  <c r="C13" i="1"/>
  <c r="B13" i="1"/>
  <c r="A13" i="1"/>
  <c r="D12" i="1"/>
  <c r="E12" i="1"/>
  <c r="C12" i="1"/>
  <c r="B12" i="1"/>
  <c r="A12" i="1"/>
  <c r="D11" i="1"/>
  <c r="E11" i="1"/>
  <c r="C11" i="1"/>
  <c r="B11" i="1"/>
  <c r="A11" i="1"/>
  <c r="D10" i="1"/>
  <c r="E10" i="1"/>
  <c r="C10" i="1"/>
  <c r="B10" i="1"/>
  <c r="A10" i="1"/>
  <c r="D9" i="1"/>
  <c r="E9" i="1"/>
  <c r="C9" i="1"/>
  <c r="B9" i="1"/>
  <c r="A9" i="1"/>
  <c r="D8" i="1"/>
  <c r="E8" i="1"/>
  <c r="C8" i="1"/>
  <c r="B8" i="1"/>
  <c r="A8" i="1"/>
  <c r="D7" i="1"/>
  <c r="E7" i="1"/>
  <c r="C7" i="1"/>
  <c r="B7" i="1"/>
  <c r="A7" i="1"/>
  <c r="D6" i="1"/>
  <c r="E6" i="1"/>
  <c r="C6" i="1"/>
  <c r="B6" i="1"/>
  <c r="A6" i="1"/>
  <c r="D5" i="1"/>
  <c r="E5" i="1"/>
  <c r="C5" i="1"/>
  <c r="B5" i="1"/>
  <c r="A5" i="1"/>
  <c r="D4" i="1"/>
  <c r="E4" i="1"/>
  <c r="C4" i="1"/>
  <c r="B4" i="1"/>
  <c r="A4" i="1"/>
  <c r="D3" i="1"/>
  <c r="E3" i="1"/>
  <c r="C3" i="1"/>
  <c r="B3" i="1"/>
  <c r="A3" i="1"/>
</calcChain>
</file>

<file path=xl/sharedStrings.xml><?xml version="1.0" encoding="utf-8"?>
<sst xmlns="http://schemas.openxmlformats.org/spreadsheetml/2006/main" count="11" uniqueCount="11">
  <si>
    <t>Dénomination/conditionnement</t>
  </si>
  <si>
    <t>Nombre de mois de protection</t>
  </si>
  <si>
    <t>Prix public appliqué</t>
  </si>
  <si>
    <t>TARIFS DES CONTRACEPTIFS VENDUS EN PHARMACIE ET BÉNÉFICIANT D'UNE INTERVENTION SPÉCIFIQUE À PARTIR DU 01.04.2020</t>
  </si>
  <si>
    <t>Montant remboursé à la patiente de &lt; 25 ans</t>
  </si>
  <si>
    <t>Prix payé par la patiente de &lt; 25 ans</t>
  </si>
  <si>
    <t>Légendes</t>
  </si>
  <si>
    <t>Pilules contraceptives</t>
  </si>
  <si>
    <t>Autres contraceptifs</t>
  </si>
  <si>
    <t>Dispositif intra-utérin</t>
  </si>
  <si>
    <t>Contraception d'urgence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</si>
</sst>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5"/>
      <name val="Arial"/>
      <family val="2"/>
    </font>
    <font>
      <strike/>
      <sz val="10"/>
      <name val="Arial"/>
      <family val="2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2" fontId="6" fillId="0" borderId="0" xfId="0" applyNumberFormat="1" applyFont="1"/>
    <xf numFmtId="0" fontId="2" fillId="0" borderId="0" xfId="0" applyFont="1"/>
    <xf numFmtId="0" fontId="7" fillId="0" borderId="0" xfId="0" applyFont="1"/>
    <xf numFmtId="0" fontId="2" fillId="0" borderId="0" xfId="0" applyFont="1" applyFill="1"/>
    <xf numFmtId="0" fontId="8" fillId="0" borderId="0" xfId="0" applyFont="1" applyFill="1"/>
    <xf numFmtId="2" fontId="6" fillId="0" borderId="0" xfId="0" applyNumberFormat="1" applyFont="1" applyAlignment="1">
      <alignment horizontal="right"/>
    </xf>
    <xf numFmtId="0" fontId="0" fillId="0" borderId="0" xfId="0" applyFont="1"/>
    <xf numFmtId="0" fontId="9" fillId="0" borderId="0" xfId="0" applyFont="1" applyAlignment="1">
      <alignment horizontal="left"/>
    </xf>
    <xf numFmtId="0" fontId="4" fillId="2" borderId="1" xfId="1" applyFont="1" applyFill="1" applyBorder="1" applyAlignment="1">
      <alignment horizontal="center" vertical="center" wrapText="1"/>
    </xf>
    <xf numFmtId="0" fontId="6" fillId="0" borderId="1" xfId="0" applyFont="1" applyBorder="1"/>
    <xf numFmtId="2" fontId="4" fillId="2" borderId="2" xfId="1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/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2" fontId="6" fillId="0" borderId="5" xfId="0" applyNumberFormat="1" applyFont="1" applyBorder="1"/>
    <xf numFmtId="2" fontId="6" fillId="0" borderId="6" xfId="0" applyNumberFormat="1" applyFont="1" applyBorder="1"/>
    <xf numFmtId="2" fontId="6" fillId="0" borderId="7" xfId="0" applyNumberFormat="1" applyFont="1" applyBorder="1"/>
    <xf numFmtId="2" fontId="6" fillId="0" borderId="8" xfId="0" applyNumberFormat="1" applyFont="1" applyBorder="1"/>
    <xf numFmtId="0" fontId="2" fillId="0" borderId="1" xfId="0" applyFont="1" applyBorder="1"/>
    <xf numFmtId="0" fontId="0" fillId="0" borderId="1" xfId="0" applyFont="1" applyBorder="1"/>
    <xf numFmtId="0" fontId="2" fillId="4" borderId="1" xfId="0" applyFont="1" applyFill="1" applyBorder="1"/>
    <xf numFmtId="0" fontId="0" fillId="3" borderId="1" xfId="0" applyFont="1" applyFill="1" applyBorder="1"/>
    <xf numFmtId="0" fontId="2" fillId="5" borderId="1" xfId="0" applyFont="1" applyFill="1" applyBorder="1"/>
    <xf numFmtId="0" fontId="6" fillId="3" borderId="1" xfId="0" applyFont="1" applyFill="1" applyBorder="1"/>
    <xf numFmtId="2" fontId="6" fillId="3" borderId="2" xfId="0" applyNumberFormat="1" applyFont="1" applyFill="1" applyBorder="1"/>
    <xf numFmtId="2" fontId="6" fillId="3" borderId="5" xfId="0" applyNumberFormat="1" applyFont="1" applyFill="1" applyBorder="1"/>
    <xf numFmtId="2" fontId="6" fillId="3" borderId="6" xfId="0" applyNumberFormat="1" applyFont="1" applyFill="1" applyBorder="1"/>
    <xf numFmtId="0" fontId="6" fillId="4" borderId="1" xfId="0" applyFont="1" applyFill="1" applyBorder="1"/>
    <xf numFmtId="2" fontId="6" fillId="4" borderId="2" xfId="0" applyNumberFormat="1" applyFont="1" applyFill="1" applyBorder="1"/>
    <xf numFmtId="2" fontId="6" fillId="4" borderId="5" xfId="0" applyNumberFormat="1" applyFont="1" applyFill="1" applyBorder="1"/>
    <xf numFmtId="2" fontId="6" fillId="4" borderId="6" xfId="0" applyNumberFormat="1" applyFont="1" applyFill="1" applyBorder="1"/>
    <xf numFmtId="0" fontId="6" fillId="5" borderId="1" xfId="0" applyFont="1" applyFill="1" applyBorder="1"/>
    <xf numFmtId="2" fontId="6" fillId="5" borderId="2" xfId="0" applyNumberFormat="1" applyFont="1" applyFill="1" applyBorder="1"/>
    <xf numFmtId="2" fontId="6" fillId="5" borderId="5" xfId="0" applyNumberFormat="1" applyFont="1" applyFill="1" applyBorder="1"/>
    <xf numFmtId="2" fontId="6" fillId="5" borderId="6" xfId="0" applyNumberFormat="1" applyFont="1" applyFill="1" applyBorder="1"/>
  </cellXfs>
  <cellStyles count="2">
    <cellStyle name="Normal" xfId="0" builtinId="0"/>
    <cellStyle name="Normal 22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V-SS\PHAR\PHARMSPEC\Contraceptie%20Jongeren\Referentietabellen\2020%2004%20Referentiebestand%20contraceptiva%20werkdoc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lijst 2020 04"/>
      <sheetName val="Publicatielijst 2020 04"/>
    </sheetNames>
    <sheetDataSet>
      <sheetData sheetId="0">
        <row r="1">
          <cell r="A1" t="str">
            <v>Versie/version 01.04.2020</v>
          </cell>
        </row>
        <row r="8">
          <cell r="B8" t="str">
            <v>ANNABELLE 3 X 21</v>
          </cell>
          <cell r="H8">
            <v>3</v>
          </cell>
          <cell r="L8">
            <v>26.16</v>
          </cell>
          <cell r="P8">
            <v>9</v>
          </cell>
          <cell r="S8">
            <v>17.16</v>
          </cell>
        </row>
        <row r="9">
          <cell r="B9" t="str">
            <v>ANNABELLE 6 X 21</v>
          </cell>
          <cell r="H9">
            <v>6</v>
          </cell>
          <cell r="L9">
            <v>41.86</v>
          </cell>
          <cell r="P9">
            <v>18</v>
          </cell>
          <cell r="S9">
            <v>23.86</v>
          </cell>
        </row>
        <row r="10">
          <cell r="B10" t="str">
            <v>ANNABELLE 13 X 21</v>
          </cell>
          <cell r="H10">
            <v>13</v>
          </cell>
          <cell r="L10">
            <v>77.099999999999994</v>
          </cell>
          <cell r="P10">
            <v>39</v>
          </cell>
          <cell r="S10">
            <v>38.099999999999994</v>
          </cell>
        </row>
        <row r="11">
          <cell r="B11" t="str">
            <v>ANNAIS 20 3 X 21</v>
          </cell>
          <cell r="H11">
            <v>3</v>
          </cell>
          <cell r="L11">
            <v>26.16</v>
          </cell>
          <cell r="P11">
            <v>9</v>
          </cell>
          <cell r="S11">
            <v>17.16</v>
          </cell>
        </row>
        <row r="12">
          <cell r="B12" t="str">
            <v>ANNAIS 20 6 X 21</v>
          </cell>
          <cell r="H12">
            <v>6</v>
          </cell>
          <cell r="L12">
            <v>41.86</v>
          </cell>
          <cell r="P12">
            <v>18</v>
          </cell>
          <cell r="S12">
            <v>23.86</v>
          </cell>
        </row>
        <row r="13">
          <cell r="B13" t="str">
            <v>ANNAIS 20 13 X 21</v>
          </cell>
          <cell r="H13">
            <v>13</v>
          </cell>
          <cell r="L13">
            <v>77.099999999999994</v>
          </cell>
          <cell r="P13">
            <v>39</v>
          </cell>
          <cell r="S13">
            <v>38.099999999999994</v>
          </cell>
        </row>
        <row r="14">
          <cell r="B14" t="str">
            <v>ANNAIS 30 3 X 21</v>
          </cell>
          <cell r="H14">
            <v>3</v>
          </cell>
          <cell r="L14">
            <v>27.37</v>
          </cell>
          <cell r="P14">
            <v>9</v>
          </cell>
          <cell r="S14">
            <v>18.37</v>
          </cell>
        </row>
        <row r="15">
          <cell r="B15" t="str">
            <v>ANNAIS 30 6 X 21</v>
          </cell>
          <cell r="H15">
            <v>6</v>
          </cell>
          <cell r="L15">
            <v>43.8</v>
          </cell>
          <cell r="P15">
            <v>18</v>
          </cell>
          <cell r="S15">
            <v>25.799999999999997</v>
          </cell>
        </row>
        <row r="16">
          <cell r="B16" t="str">
            <v>ANNAIS 30 13 X 21</v>
          </cell>
          <cell r="H16">
            <v>13</v>
          </cell>
          <cell r="L16">
            <v>82.87</v>
          </cell>
          <cell r="P16">
            <v>39</v>
          </cell>
          <cell r="S16">
            <v>43.870000000000005</v>
          </cell>
        </row>
        <row r="17">
          <cell r="B17" t="str">
            <v>ANNAIS CONTINU 3x28</v>
          </cell>
          <cell r="H17">
            <v>3</v>
          </cell>
          <cell r="L17">
            <v>27.37</v>
          </cell>
          <cell r="P17">
            <v>9</v>
          </cell>
          <cell r="S17">
            <v>18.37</v>
          </cell>
        </row>
        <row r="18">
          <cell r="B18" t="str">
            <v>ANNAIS CONTINU 6x28</v>
          </cell>
          <cell r="H18">
            <v>6</v>
          </cell>
          <cell r="L18">
            <v>43.8</v>
          </cell>
          <cell r="P18">
            <v>18</v>
          </cell>
          <cell r="S18">
            <v>25.799999999999997</v>
          </cell>
        </row>
        <row r="19">
          <cell r="B19" t="str">
            <v>ANNAIS CONTINU 13x28</v>
          </cell>
          <cell r="H19">
            <v>13</v>
          </cell>
          <cell r="L19">
            <v>82.87</v>
          </cell>
          <cell r="P19">
            <v>39</v>
          </cell>
          <cell r="S19">
            <v>43.870000000000005</v>
          </cell>
        </row>
        <row r="20">
          <cell r="B20" t="str">
            <v>ARMUNIA 20 TABL 3 X 21</v>
          </cell>
          <cell r="H20">
            <v>3</v>
          </cell>
          <cell r="L20">
            <v>24.57</v>
          </cell>
          <cell r="P20">
            <v>9</v>
          </cell>
          <cell r="S20">
            <v>15.57</v>
          </cell>
        </row>
        <row r="21">
          <cell r="B21" t="str">
            <v>ARMUNIA 20 TABL 6 X 21</v>
          </cell>
          <cell r="H21">
            <v>6</v>
          </cell>
          <cell r="L21">
            <v>40.090000000000003</v>
          </cell>
          <cell r="P21">
            <v>18</v>
          </cell>
          <cell r="S21">
            <v>22.090000000000003</v>
          </cell>
        </row>
        <row r="22">
          <cell r="B22" t="str">
            <v>ARMUNIA 20 TABL 13 X 21</v>
          </cell>
          <cell r="H22">
            <v>13</v>
          </cell>
          <cell r="L22">
            <v>77.099999999999994</v>
          </cell>
          <cell r="P22">
            <v>39</v>
          </cell>
          <cell r="S22">
            <v>38.099999999999994</v>
          </cell>
        </row>
        <row r="23">
          <cell r="B23" t="str">
            <v>ARMUNIA 30 TABL 3 X 21</v>
          </cell>
          <cell r="H23">
            <v>3</v>
          </cell>
          <cell r="L23">
            <v>24.18</v>
          </cell>
          <cell r="P23">
            <v>9</v>
          </cell>
          <cell r="S23">
            <v>15.18</v>
          </cell>
        </row>
        <row r="24">
          <cell r="B24" t="str">
            <v>ARMUNIA 30 TABL 6 X 21</v>
          </cell>
          <cell r="H24">
            <v>6</v>
          </cell>
          <cell r="L24">
            <v>42.52</v>
          </cell>
          <cell r="P24">
            <v>18</v>
          </cell>
          <cell r="S24">
            <v>24.520000000000003</v>
          </cell>
        </row>
        <row r="25">
          <cell r="B25" t="str">
            <v>ARMUNIA 30 TABL 13 X 21</v>
          </cell>
          <cell r="H25">
            <v>13</v>
          </cell>
          <cell r="L25">
            <v>82.87</v>
          </cell>
          <cell r="P25">
            <v>39</v>
          </cell>
          <cell r="S25">
            <v>43.870000000000005</v>
          </cell>
        </row>
        <row r="26">
          <cell r="B26" t="str">
            <v>ASTERLUNA CONTINU 0,15/0,03 3 X 28</v>
          </cell>
          <cell r="H26">
            <v>3</v>
          </cell>
          <cell r="L26">
            <v>7.91</v>
          </cell>
          <cell r="P26">
            <v>9</v>
          </cell>
          <cell r="S26">
            <v>0</v>
          </cell>
        </row>
        <row r="27">
          <cell r="B27" t="str">
            <v>ASTERLUNA CONTINU 0,15/0,03 6 X 28</v>
          </cell>
          <cell r="H27">
            <v>6</v>
          </cell>
          <cell r="L27">
            <v>10.44</v>
          </cell>
          <cell r="P27">
            <v>18</v>
          </cell>
          <cell r="S27">
            <v>0</v>
          </cell>
        </row>
        <row r="28">
          <cell r="B28" t="str">
            <v>ASTERLUNA CONTINU 0,15/0,03 13 X 28</v>
          </cell>
          <cell r="H28">
            <v>13</v>
          </cell>
          <cell r="L28">
            <v>16.600000000000001</v>
          </cell>
          <cell r="P28">
            <v>39</v>
          </cell>
          <cell r="S28">
            <v>0</v>
          </cell>
        </row>
        <row r="29">
          <cell r="B29" t="str">
            <v>BELLINA TABL 3 X 21</v>
          </cell>
          <cell r="H29">
            <v>3</v>
          </cell>
          <cell r="L29">
            <v>24.95</v>
          </cell>
          <cell r="P29">
            <v>9</v>
          </cell>
          <cell r="S29">
            <v>15.95</v>
          </cell>
        </row>
        <row r="30">
          <cell r="B30" t="str">
            <v>BELLINA TABL 6 X 21</v>
          </cell>
          <cell r="H30">
            <v>6</v>
          </cell>
          <cell r="L30">
            <v>39.950000000000003</v>
          </cell>
          <cell r="P30">
            <v>18</v>
          </cell>
          <cell r="S30">
            <v>21.950000000000003</v>
          </cell>
        </row>
        <row r="31">
          <cell r="B31" t="str">
            <v>BELLINA TABL 13 X 21</v>
          </cell>
          <cell r="H31">
            <v>13</v>
          </cell>
          <cell r="L31">
            <v>69.47</v>
          </cell>
          <cell r="P31">
            <v>39</v>
          </cell>
          <cell r="S31">
            <v>30.47</v>
          </cell>
        </row>
        <row r="32">
          <cell r="B32" t="str">
            <v>BRADLEY 20 TABL 3 X 28</v>
          </cell>
          <cell r="H32">
            <v>3</v>
          </cell>
          <cell r="L32">
            <v>24.57</v>
          </cell>
          <cell r="P32">
            <v>9</v>
          </cell>
          <cell r="S32">
            <v>15.57</v>
          </cell>
        </row>
        <row r="33">
          <cell r="B33" t="str">
            <v>BRADLEY 20 TABL 6 X 28</v>
          </cell>
          <cell r="H33">
            <v>6</v>
          </cell>
          <cell r="L33">
            <v>40.1</v>
          </cell>
          <cell r="P33">
            <v>18</v>
          </cell>
          <cell r="S33">
            <v>22.1</v>
          </cell>
        </row>
        <row r="34">
          <cell r="B34" t="str">
            <v>BRADLEY 20 TABL 13 X 28</v>
          </cell>
          <cell r="H34">
            <v>13</v>
          </cell>
          <cell r="L34">
            <v>77.099999999999994</v>
          </cell>
          <cell r="P34">
            <v>39</v>
          </cell>
          <cell r="S34">
            <v>38.099999999999994</v>
          </cell>
        </row>
        <row r="35">
          <cell r="B35" t="str">
            <v>CERAZETTE STRIPS 3 X 28 TABL</v>
          </cell>
          <cell r="H35">
            <v>3</v>
          </cell>
          <cell r="L35">
            <v>27.66</v>
          </cell>
          <cell r="P35">
            <v>9</v>
          </cell>
          <cell r="S35">
            <v>18.66</v>
          </cell>
        </row>
        <row r="36">
          <cell r="B36" t="str">
            <v>CERAZETTE STRIPS 13 X 28 TABL</v>
          </cell>
          <cell r="H36">
            <v>13</v>
          </cell>
          <cell r="L36">
            <v>76.56</v>
          </cell>
          <cell r="P36">
            <v>39</v>
          </cell>
          <cell r="S36">
            <v>37.56</v>
          </cell>
        </row>
        <row r="37">
          <cell r="B37" t="str">
            <v>CERAZETTE STRIPS 3 X 28 TABL (Impexeco)</v>
          </cell>
          <cell r="H37">
            <v>3</v>
          </cell>
          <cell r="L37">
            <v>27.66</v>
          </cell>
          <cell r="P37">
            <v>9</v>
          </cell>
          <cell r="S37">
            <v>18.66</v>
          </cell>
        </row>
        <row r="38">
          <cell r="B38" t="str">
            <v>CERAZETTE STRIPS 13 X 28 TABL (Impexeco)</v>
          </cell>
          <cell r="H38">
            <v>13</v>
          </cell>
          <cell r="L38">
            <v>76.56</v>
          </cell>
          <cell r="P38">
            <v>39</v>
          </cell>
          <cell r="S38">
            <v>37.56</v>
          </cell>
        </row>
        <row r="39">
          <cell r="B39" t="str">
            <v>CIRCLET 0,120 mg/0,015 mg - 3 RINGEN</v>
          </cell>
          <cell r="H39">
            <v>3</v>
          </cell>
          <cell r="L39">
            <v>32.6</v>
          </cell>
          <cell r="P39">
            <v>9</v>
          </cell>
          <cell r="S39">
            <v>23.6</v>
          </cell>
        </row>
        <row r="40">
          <cell r="B40" t="str">
            <v>CUPRALUNA OMEGA Cu375 hulpmiddel voor vaginaal gebruik</v>
          </cell>
          <cell r="H40">
            <v>60</v>
          </cell>
          <cell r="L40">
            <v>45.9</v>
          </cell>
          <cell r="P40">
            <v>180</v>
          </cell>
          <cell r="S40">
            <v>0</v>
          </cell>
        </row>
        <row r="41">
          <cell r="B41" t="str">
            <v>DANICIAH 3 hulpmiddelen voor vaginaal gebruik</v>
          </cell>
          <cell r="H41">
            <v>3</v>
          </cell>
          <cell r="L41">
            <v>30</v>
          </cell>
          <cell r="P41">
            <v>9</v>
          </cell>
          <cell r="S41">
            <v>21</v>
          </cell>
        </row>
        <row r="42">
          <cell r="B42" t="str">
            <v>DAYLETTE TABL 3 X 28</v>
          </cell>
          <cell r="H42">
            <v>3</v>
          </cell>
          <cell r="L42">
            <v>26.07</v>
          </cell>
          <cell r="P42">
            <v>9</v>
          </cell>
          <cell r="S42">
            <v>17.07</v>
          </cell>
        </row>
        <row r="43">
          <cell r="B43" t="str">
            <v>DAYLETTE TABL 6 X 28</v>
          </cell>
          <cell r="H43">
            <v>6</v>
          </cell>
          <cell r="L43">
            <v>43.01</v>
          </cell>
          <cell r="P43">
            <v>18</v>
          </cell>
          <cell r="S43">
            <v>25.009999999999998</v>
          </cell>
        </row>
        <row r="44">
          <cell r="B44" t="str">
            <v>DAYLETTE TABL 13 X 28</v>
          </cell>
          <cell r="H44">
            <v>13</v>
          </cell>
          <cell r="L44">
            <v>81.3</v>
          </cell>
          <cell r="P44">
            <v>39</v>
          </cell>
          <cell r="S44">
            <v>42.3</v>
          </cell>
        </row>
        <row r="45">
          <cell r="B45" t="str">
            <v>DENISE 20 TABL 3 X 21</v>
          </cell>
          <cell r="H45">
            <v>3</v>
          </cell>
          <cell r="L45">
            <v>8.9600000000000009</v>
          </cell>
          <cell r="P45">
            <v>9</v>
          </cell>
          <cell r="S45">
            <v>0</v>
          </cell>
        </row>
        <row r="46">
          <cell r="B46" t="str">
            <v>DENISE 20 TABL 13 X 21</v>
          </cell>
          <cell r="H46">
            <v>13</v>
          </cell>
          <cell r="L46">
            <v>24.24</v>
          </cell>
          <cell r="P46">
            <v>39</v>
          </cell>
          <cell r="S46">
            <v>0</v>
          </cell>
        </row>
        <row r="47">
          <cell r="B47" t="str">
            <v>DENISE 30 TABL 3 x 21</v>
          </cell>
          <cell r="H47">
            <v>3</v>
          </cell>
          <cell r="L47">
            <v>8.9600000000000009</v>
          </cell>
          <cell r="P47">
            <v>9</v>
          </cell>
          <cell r="S47">
            <v>0</v>
          </cell>
        </row>
        <row r="48">
          <cell r="B48" t="str">
            <v xml:space="preserve">DEPO-PROVERA 150 1 ml susp inj </v>
          </cell>
          <cell r="H48">
            <v>3</v>
          </cell>
          <cell r="L48">
            <v>8.85</v>
          </cell>
          <cell r="P48">
            <v>9</v>
          </cell>
          <cell r="S48">
            <v>1</v>
          </cell>
        </row>
        <row r="49">
          <cell r="B49" t="str">
            <v>DESIRETT 75 µg 3 x 28</v>
          </cell>
          <cell r="H49">
            <v>3</v>
          </cell>
          <cell r="L49">
            <v>18.89</v>
          </cell>
          <cell r="P49">
            <v>9</v>
          </cell>
          <cell r="S49">
            <v>9.89</v>
          </cell>
        </row>
        <row r="50">
          <cell r="B50" t="str">
            <v>DESIRETT 75 µg 6 x 28</v>
          </cell>
          <cell r="H50">
            <v>6</v>
          </cell>
          <cell r="L50">
            <v>29</v>
          </cell>
          <cell r="P50">
            <v>18</v>
          </cell>
          <cell r="S50">
            <v>11</v>
          </cell>
        </row>
        <row r="51">
          <cell r="B51" t="str">
            <v>DESORELLE 20 COMP 3 X 21</v>
          </cell>
          <cell r="H51">
            <v>3</v>
          </cell>
          <cell r="L51">
            <v>9.86</v>
          </cell>
          <cell r="P51">
            <v>9</v>
          </cell>
          <cell r="S51">
            <v>0</v>
          </cell>
        </row>
        <row r="52">
          <cell r="B52" t="str">
            <v>DESORELLE 20 COMP 6 X 21</v>
          </cell>
          <cell r="H52">
            <v>6</v>
          </cell>
          <cell r="L52">
            <v>15.17</v>
          </cell>
          <cell r="P52">
            <v>18</v>
          </cell>
          <cell r="S52">
            <v>0</v>
          </cell>
        </row>
        <row r="53">
          <cell r="B53" t="str">
            <v>DESORELLE 20 COMP 13 X 21</v>
          </cell>
          <cell r="H53">
            <v>13</v>
          </cell>
          <cell r="L53">
            <v>26.83</v>
          </cell>
          <cell r="P53">
            <v>39</v>
          </cell>
          <cell r="S53">
            <v>0</v>
          </cell>
        </row>
        <row r="54">
          <cell r="B54" t="str">
            <v>DESO 20 COMP 3 X 21</v>
          </cell>
          <cell r="H54">
            <v>3</v>
          </cell>
          <cell r="L54">
            <v>11.2</v>
          </cell>
          <cell r="P54">
            <v>9</v>
          </cell>
          <cell r="S54">
            <v>0</v>
          </cell>
        </row>
        <row r="55">
          <cell r="B55" t="str">
            <v>DESO 20 COMP 6 X 21</v>
          </cell>
          <cell r="H55">
            <v>6</v>
          </cell>
          <cell r="L55">
            <v>15.17</v>
          </cell>
          <cell r="P55">
            <v>18</v>
          </cell>
          <cell r="S55">
            <v>0</v>
          </cell>
        </row>
        <row r="56">
          <cell r="B56" t="str">
            <v>DESO 20 COMP 13 X 21</v>
          </cell>
          <cell r="H56">
            <v>13</v>
          </cell>
          <cell r="L56">
            <v>26.83</v>
          </cell>
          <cell r="P56">
            <v>39</v>
          </cell>
          <cell r="S56">
            <v>0</v>
          </cell>
        </row>
        <row r="57">
          <cell r="B57" t="str">
            <v>DESO 30 COMP 3 X 21</v>
          </cell>
          <cell r="H57">
            <v>3</v>
          </cell>
          <cell r="L57">
            <v>10.45</v>
          </cell>
          <cell r="P57">
            <v>9</v>
          </cell>
          <cell r="S57">
            <v>0</v>
          </cell>
        </row>
        <row r="58">
          <cell r="B58" t="str">
            <v>DESO 30 COMP 6 X 21</v>
          </cell>
          <cell r="H58">
            <v>6</v>
          </cell>
          <cell r="L58">
            <v>14.2</v>
          </cell>
          <cell r="P58">
            <v>18</v>
          </cell>
          <cell r="S58">
            <v>0</v>
          </cell>
        </row>
        <row r="59">
          <cell r="B59" t="str">
            <v>DESO 30 COMP 13 X 21</v>
          </cell>
          <cell r="H59">
            <v>13</v>
          </cell>
          <cell r="L59">
            <v>24.99</v>
          </cell>
          <cell r="P59">
            <v>39</v>
          </cell>
          <cell r="S59">
            <v>0</v>
          </cell>
        </row>
        <row r="60">
          <cell r="B60" t="str">
            <v>DESOCEANE TABL 3 X 28</v>
          </cell>
          <cell r="H60">
            <v>3</v>
          </cell>
          <cell r="L60">
            <v>19.739999999999998</v>
          </cell>
          <cell r="P60">
            <v>9</v>
          </cell>
          <cell r="S60">
            <v>10.739999999999998</v>
          </cell>
        </row>
        <row r="61">
          <cell r="B61" t="str">
            <v>DESOCEANE TABL 6 x 28</v>
          </cell>
          <cell r="H61">
            <v>6</v>
          </cell>
          <cell r="L61">
            <v>32.68</v>
          </cell>
          <cell r="P61">
            <v>18</v>
          </cell>
          <cell r="S61">
            <v>14.68</v>
          </cell>
        </row>
        <row r="62">
          <cell r="B62" t="str">
            <v>DESOGESTREL BESINS 84 COMPR</v>
          </cell>
          <cell r="H62">
            <v>3</v>
          </cell>
          <cell r="L62">
            <v>21.38</v>
          </cell>
          <cell r="P62">
            <v>9</v>
          </cell>
          <cell r="S62">
            <v>12.379999999999999</v>
          </cell>
        </row>
        <row r="63">
          <cell r="B63" t="str">
            <v>DESOGESTREL BESINS 168 COMPR</v>
          </cell>
          <cell r="H63">
            <v>6</v>
          </cell>
          <cell r="L63">
            <v>32.56</v>
          </cell>
          <cell r="P63">
            <v>18</v>
          </cell>
          <cell r="S63">
            <v>14.560000000000002</v>
          </cell>
        </row>
        <row r="64">
          <cell r="B64" t="str">
            <v>DESOLINA 20 0,150 mg/0,020 mg 3 x 21 COMPR</v>
          </cell>
          <cell r="H64">
            <v>3</v>
          </cell>
          <cell r="L64">
            <v>9.39</v>
          </cell>
          <cell r="P64">
            <v>9</v>
          </cell>
          <cell r="S64">
            <v>0</v>
          </cell>
        </row>
        <row r="65">
          <cell r="B65" t="str">
            <v>DESOLINA 20 0,150 mg/0,020 mg 6 x 21 COMPR</v>
          </cell>
          <cell r="H65">
            <v>6</v>
          </cell>
          <cell r="L65">
            <v>16.22</v>
          </cell>
          <cell r="P65">
            <v>18</v>
          </cell>
          <cell r="S65">
            <v>0</v>
          </cell>
        </row>
        <row r="66">
          <cell r="B66" t="str">
            <v>DESOLINA 20 0,150 mg/0,020 mg 13 x 21 COMPR</v>
          </cell>
          <cell r="H66">
            <v>13</v>
          </cell>
          <cell r="L66">
            <v>30.93</v>
          </cell>
          <cell r="P66">
            <v>39</v>
          </cell>
          <cell r="S66">
            <v>0</v>
          </cell>
        </row>
        <row r="67">
          <cell r="B67" t="str">
            <v>DESOLINA 0,150 mg/0,030 mg 3 x 21 COMPR</v>
          </cell>
          <cell r="H67">
            <v>3</v>
          </cell>
          <cell r="L67">
            <v>9.39</v>
          </cell>
          <cell r="P67">
            <v>9</v>
          </cell>
          <cell r="S67">
            <v>0</v>
          </cell>
        </row>
        <row r="68">
          <cell r="B68" t="str">
            <v>DESOLINA 0,150 mg/0,030 mg 6 x 21 COMPR</v>
          </cell>
          <cell r="H68">
            <v>6</v>
          </cell>
          <cell r="L68">
            <v>14.2</v>
          </cell>
          <cell r="P68">
            <v>18</v>
          </cell>
          <cell r="S68">
            <v>0</v>
          </cell>
        </row>
        <row r="69">
          <cell r="B69" t="str">
            <v>DESOLINA 0,150 mg/0,030 mg 13 x 21 COMPR</v>
          </cell>
          <cell r="H69">
            <v>13</v>
          </cell>
          <cell r="L69">
            <v>24.99</v>
          </cell>
          <cell r="P69">
            <v>39</v>
          </cell>
          <cell r="S69">
            <v>0</v>
          </cell>
        </row>
        <row r="70">
          <cell r="B70" t="str">
            <v>DESOPOP 75 microgram TABL 1 X 28</v>
          </cell>
          <cell r="H70">
            <v>1</v>
          </cell>
          <cell r="L70">
            <v>8.68</v>
          </cell>
          <cell r="P70">
            <v>3</v>
          </cell>
          <cell r="S70">
            <v>5.68</v>
          </cell>
        </row>
        <row r="71">
          <cell r="B71" t="str">
            <v>DESOPOP 75 microgram TABL 3 X 28</v>
          </cell>
          <cell r="H71">
            <v>3</v>
          </cell>
          <cell r="L71">
            <v>20.02</v>
          </cell>
          <cell r="P71">
            <v>9</v>
          </cell>
          <cell r="S71">
            <v>11.02</v>
          </cell>
        </row>
        <row r="72">
          <cell r="B72" t="str">
            <v>DESOPOP 75 microgram TABL 6 X 28</v>
          </cell>
          <cell r="H72">
            <v>6</v>
          </cell>
          <cell r="L72">
            <v>34.380000000000003</v>
          </cell>
          <cell r="P72">
            <v>18</v>
          </cell>
          <cell r="S72">
            <v>16.380000000000003</v>
          </cell>
        </row>
        <row r="73">
          <cell r="B73" t="str">
            <v>DESOPOP 75 microgram TABL 13 x 28</v>
          </cell>
          <cell r="H73">
            <v>13</v>
          </cell>
          <cell r="L73">
            <v>66.73</v>
          </cell>
          <cell r="P73">
            <v>39</v>
          </cell>
          <cell r="S73">
            <v>27.730000000000004</v>
          </cell>
        </row>
        <row r="74">
          <cell r="B74" t="str">
            <v>DESORELLE 30 COMP 3 X 21</v>
          </cell>
          <cell r="H74">
            <v>3</v>
          </cell>
          <cell r="L74">
            <v>9.86</v>
          </cell>
          <cell r="P74">
            <v>9</v>
          </cell>
          <cell r="S74">
            <v>0</v>
          </cell>
        </row>
        <row r="75">
          <cell r="B75" t="str">
            <v>DESORELLE 30 COMP 6 X 21</v>
          </cell>
          <cell r="H75">
            <v>6</v>
          </cell>
          <cell r="L75">
            <v>14.2</v>
          </cell>
          <cell r="P75">
            <v>18</v>
          </cell>
          <cell r="S75">
            <v>0</v>
          </cell>
        </row>
        <row r="76">
          <cell r="B76" t="str">
            <v>DESORELLE 30 COMP 13 X 21</v>
          </cell>
          <cell r="H76">
            <v>13</v>
          </cell>
          <cell r="L76">
            <v>24.99</v>
          </cell>
          <cell r="P76">
            <v>39</v>
          </cell>
          <cell r="S76">
            <v>0</v>
          </cell>
        </row>
        <row r="77">
          <cell r="B77" t="str">
            <v>DIENOBEL 2 MG/0,03 MG 3 X 21 TABL</v>
          </cell>
          <cell r="H77">
            <v>3</v>
          </cell>
          <cell r="L77">
            <v>16.670000000000002</v>
          </cell>
          <cell r="P77">
            <v>9</v>
          </cell>
          <cell r="S77">
            <v>7.6700000000000017</v>
          </cell>
        </row>
        <row r="78">
          <cell r="B78" t="str">
            <v>DIENOBEL 2 MG/0,03 MG 6 X 21 TABL</v>
          </cell>
          <cell r="H78">
            <v>6</v>
          </cell>
          <cell r="L78">
            <v>28.27</v>
          </cell>
          <cell r="P78">
            <v>18</v>
          </cell>
          <cell r="S78">
            <v>10.27</v>
          </cell>
        </row>
        <row r="79">
          <cell r="B79" t="str">
            <v>DIENOBEL 2 MG/0,03 MG 13 X 21 TABL</v>
          </cell>
          <cell r="H79">
            <v>13</v>
          </cell>
          <cell r="L79">
            <v>50.21</v>
          </cell>
          <cell r="P79">
            <v>39</v>
          </cell>
          <cell r="S79">
            <v>11.21</v>
          </cell>
        </row>
        <row r="80">
          <cell r="B80" t="str">
            <v>DORINTHERAMEX TABL 3 X 21</v>
          </cell>
          <cell r="H80">
            <v>3</v>
          </cell>
          <cell r="L80">
            <v>22.21</v>
          </cell>
          <cell r="P80">
            <v>9</v>
          </cell>
          <cell r="S80">
            <v>13.21</v>
          </cell>
        </row>
        <row r="81">
          <cell r="B81" t="str">
            <v>DORINTHERAMEX TABL 13 X 21</v>
          </cell>
          <cell r="H81">
            <v>13</v>
          </cell>
          <cell r="L81">
            <v>68.5</v>
          </cell>
          <cell r="P81">
            <v>39</v>
          </cell>
          <cell r="S81">
            <v>29.5</v>
          </cell>
        </row>
        <row r="82">
          <cell r="B82" t="str">
            <v>DORINELLETHERAMEX TABL 3 X 21</v>
          </cell>
          <cell r="H82">
            <v>3</v>
          </cell>
          <cell r="L82">
            <v>22.21</v>
          </cell>
          <cell r="P82">
            <v>9</v>
          </cell>
          <cell r="S82">
            <v>13.21</v>
          </cell>
        </row>
        <row r="83">
          <cell r="B83" t="str">
            <v>DORINELLETHERAMEX TABL 13 X 21</v>
          </cell>
          <cell r="H83">
            <v>13</v>
          </cell>
          <cell r="L83">
            <v>68.5</v>
          </cell>
          <cell r="P83">
            <v>39</v>
          </cell>
          <cell r="S83">
            <v>29.5</v>
          </cell>
        </row>
        <row r="84">
          <cell r="B84" t="str">
            <v>DROSANA 20 3 X 21</v>
          </cell>
          <cell r="H84">
            <v>3</v>
          </cell>
          <cell r="L84">
            <v>26.16</v>
          </cell>
          <cell r="P84">
            <v>9</v>
          </cell>
          <cell r="S84">
            <v>17.16</v>
          </cell>
        </row>
        <row r="85">
          <cell r="B85" t="str">
            <v>DROSANA 20 6 X 21</v>
          </cell>
          <cell r="H85">
            <v>6</v>
          </cell>
          <cell r="L85">
            <v>41.86</v>
          </cell>
          <cell r="P85">
            <v>18</v>
          </cell>
          <cell r="S85">
            <v>23.86</v>
          </cell>
        </row>
        <row r="86">
          <cell r="B86" t="str">
            <v>DROSANA 20 13 X 21</v>
          </cell>
          <cell r="H86">
            <v>13</v>
          </cell>
          <cell r="L86">
            <v>76.400000000000006</v>
          </cell>
          <cell r="P86">
            <v>39</v>
          </cell>
          <cell r="S86">
            <v>37.400000000000006</v>
          </cell>
        </row>
        <row r="87">
          <cell r="B87" t="str">
            <v>DROSANA 30 3 X 21</v>
          </cell>
          <cell r="H87">
            <v>3</v>
          </cell>
          <cell r="L87">
            <v>27.37</v>
          </cell>
          <cell r="P87">
            <v>9</v>
          </cell>
          <cell r="S87">
            <v>18.37</v>
          </cell>
        </row>
        <row r="88">
          <cell r="B88" t="str">
            <v>DROSANA 30 6 X 21</v>
          </cell>
          <cell r="H88">
            <v>6</v>
          </cell>
          <cell r="L88">
            <v>43.8</v>
          </cell>
          <cell r="P88">
            <v>18</v>
          </cell>
          <cell r="S88">
            <v>25.799999999999997</v>
          </cell>
        </row>
        <row r="89">
          <cell r="B89" t="str">
            <v>DROSANA 30 13 X 21</v>
          </cell>
          <cell r="H89">
            <v>13</v>
          </cell>
          <cell r="L89">
            <v>82.01</v>
          </cell>
          <cell r="P89">
            <v>39</v>
          </cell>
          <cell r="S89">
            <v>43.010000000000005</v>
          </cell>
        </row>
        <row r="90">
          <cell r="B90" t="str">
            <v>DROSEFFIK 0,02 mg/3 mg TABL 3 X 28</v>
          </cell>
          <cell r="H90">
            <v>3</v>
          </cell>
          <cell r="L90">
            <v>26.07</v>
          </cell>
          <cell r="P90">
            <v>9</v>
          </cell>
          <cell r="S90">
            <v>17.07</v>
          </cell>
        </row>
        <row r="91">
          <cell r="B91" t="str">
            <v>DROSEFFIK 0,02 mg/3 mg TABL 6 X 28</v>
          </cell>
          <cell r="H91">
            <v>6</v>
          </cell>
          <cell r="L91">
            <v>43.04</v>
          </cell>
          <cell r="P91">
            <v>18</v>
          </cell>
          <cell r="S91">
            <v>25.04</v>
          </cell>
        </row>
        <row r="92">
          <cell r="B92" t="str">
            <v>DROSEFFIK 0,02 mg/3 mg TABL 13 X 28</v>
          </cell>
          <cell r="H92">
            <v>13</v>
          </cell>
          <cell r="L92">
            <v>83.48</v>
          </cell>
          <cell r="P92">
            <v>39</v>
          </cell>
          <cell r="S92">
            <v>44.480000000000004</v>
          </cell>
        </row>
        <row r="93">
          <cell r="B93" t="str">
            <v>DROSPIBEL 0,02 mg/3 mg TABL 3 X 21</v>
          </cell>
          <cell r="H93">
            <v>3</v>
          </cell>
          <cell r="L93">
            <v>24.65</v>
          </cell>
          <cell r="P93">
            <v>9</v>
          </cell>
          <cell r="S93">
            <v>15.649999999999999</v>
          </cell>
        </row>
        <row r="94">
          <cell r="B94" t="str">
            <v>DROSPIBEL 0,02 mg/3 mg TABL 6 X 21</v>
          </cell>
          <cell r="H94">
            <v>6</v>
          </cell>
          <cell r="L94">
            <v>40.159999999999997</v>
          </cell>
          <cell r="P94">
            <v>18</v>
          </cell>
          <cell r="S94">
            <v>22.159999999999997</v>
          </cell>
        </row>
        <row r="95">
          <cell r="B95" t="str">
            <v>DROSPIBEL 0,02 mg/3 mg TABL 13 X 21</v>
          </cell>
          <cell r="H95">
            <v>13</v>
          </cell>
          <cell r="L95">
            <v>77.16</v>
          </cell>
          <cell r="P95">
            <v>39</v>
          </cell>
          <cell r="S95">
            <v>38.159999999999997</v>
          </cell>
        </row>
        <row r="96">
          <cell r="B96" t="str">
            <v>DROSPIBEL 0,03 mg/3 mg TABL 3 X 21</v>
          </cell>
          <cell r="H96">
            <v>3</v>
          </cell>
          <cell r="L96">
            <v>24.24</v>
          </cell>
          <cell r="P96">
            <v>9</v>
          </cell>
          <cell r="S96">
            <v>15.239999999999998</v>
          </cell>
        </row>
        <row r="97">
          <cell r="B97" t="str">
            <v>DROSPIBEL 0,03 mg/3 mg TABL 6 X 21</v>
          </cell>
          <cell r="H97">
            <v>6</v>
          </cell>
          <cell r="L97">
            <v>40.08</v>
          </cell>
          <cell r="P97">
            <v>18</v>
          </cell>
          <cell r="S97">
            <v>22.08</v>
          </cell>
        </row>
        <row r="98">
          <cell r="B98" t="str">
            <v>DROSPIBEL 0,03 mg/3 mg TABL 13 X 21</v>
          </cell>
          <cell r="H98">
            <v>13</v>
          </cell>
          <cell r="L98">
            <v>80</v>
          </cell>
          <cell r="P98">
            <v>39</v>
          </cell>
          <cell r="S98">
            <v>41</v>
          </cell>
        </row>
        <row r="99">
          <cell r="B99" t="str">
            <v>DROSPIBEL CONTINU 0,02 mg/3 mg TABL 3 X 28</v>
          </cell>
          <cell r="H99">
            <v>3</v>
          </cell>
          <cell r="L99">
            <v>24.76</v>
          </cell>
          <cell r="P99">
            <v>9</v>
          </cell>
          <cell r="S99">
            <v>15.760000000000002</v>
          </cell>
        </row>
        <row r="100">
          <cell r="B100" t="str">
            <v>DROSPIBEL CONTINU 0,02 mg/3 mg TABL 6 X 28</v>
          </cell>
          <cell r="H100">
            <v>6</v>
          </cell>
          <cell r="L100">
            <v>40.28</v>
          </cell>
          <cell r="P100">
            <v>18</v>
          </cell>
          <cell r="S100">
            <v>22.28</v>
          </cell>
        </row>
        <row r="101">
          <cell r="B101" t="str">
            <v>DROSPIBEL CONTINU 0,02 mg/3 mg TABL 13 X 28</v>
          </cell>
          <cell r="H101">
            <v>13</v>
          </cell>
          <cell r="L101">
            <v>77.27</v>
          </cell>
          <cell r="P101">
            <v>39</v>
          </cell>
          <cell r="S101">
            <v>38.269999999999996</v>
          </cell>
        </row>
        <row r="102">
          <cell r="B102" t="str">
            <v>DROSPIBEL CONTINU 0,03 mg/3 mg TABL 3 X 28</v>
          </cell>
          <cell r="H102">
            <v>3</v>
          </cell>
          <cell r="L102">
            <v>24.36</v>
          </cell>
          <cell r="P102">
            <v>9</v>
          </cell>
          <cell r="S102">
            <v>15.36</v>
          </cell>
        </row>
        <row r="103">
          <cell r="B103" t="str">
            <v>DROSPIBEL CONTINU 0,03 mg/3 mg TABL 6 X 28</v>
          </cell>
          <cell r="H103">
            <v>6</v>
          </cell>
          <cell r="L103">
            <v>40.200000000000003</v>
          </cell>
          <cell r="P103">
            <v>18</v>
          </cell>
          <cell r="S103">
            <v>22.200000000000003</v>
          </cell>
        </row>
        <row r="104">
          <cell r="B104" t="str">
            <v>DROSPIBEL CONTINU 0,03 mg/3 mg TABL 13 X 28</v>
          </cell>
          <cell r="H104">
            <v>13</v>
          </cell>
          <cell r="L104">
            <v>80.11</v>
          </cell>
          <cell r="P104">
            <v>39</v>
          </cell>
          <cell r="S104">
            <v>41.11</v>
          </cell>
        </row>
        <row r="105">
          <cell r="B105" t="str">
            <v>ELEONOR 0,1 mg/0,02 mg DRAG 3 X 21</v>
          </cell>
          <cell r="H105">
            <v>3</v>
          </cell>
          <cell r="L105">
            <v>13</v>
          </cell>
          <cell r="P105">
            <v>9</v>
          </cell>
          <cell r="S105">
            <v>4</v>
          </cell>
        </row>
        <row r="106">
          <cell r="B106" t="str">
            <v>ELEONOR 0,1 mg/0,02 mg DRAG 6 X 21</v>
          </cell>
          <cell r="H106">
            <v>6</v>
          </cell>
          <cell r="L106">
            <v>19.309999999999999</v>
          </cell>
          <cell r="P106">
            <v>18</v>
          </cell>
          <cell r="S106">
            <v>1.3099999999999987</v>
          </cell>
        </row>
        <row r="107">
          <cell r="B107" t="str">
            <v>ELEONOR 0,1 mg/0,02 mg DRAG 13 X 21</v>
          </cell>
          <cell r="H107">
            <v>13</v>
          </cell>
          <cell r="L107">
            <v>35.19</v>
          </cell>
          <cell r="P107">
            <v>39</v>
          </cell>
          <cell r="S107">
            <v>0</v>
          </cell>
        </row>
        <row r="108">
          <cell r="B108" t="str">
            <v>ELEONOR 0,15 mg/0,03 mg TABL 3 X 21</v>
          </cell>
          <cell r="H108">
            <v>3</v>
          </cell>
          <cell r="L108">
            <v>8.06</v>
          </cell>
          <cell r="P108">
            <v>9</v>
          </cell>
          <cell r="S108">
            <v>0</v>
          </cell>
        </row>
        <row r="109">
          <cell r="B109" t="str">
            <v>ELEONOR 0,15 mg/0,03 mg TABL 6 X 21</v>
          </cell>
          <cell r="H109">
            <v>6</v>
          </cell>
          <cell r="L109">
            <v>10.45</v>
          </cell>
          <cell r="P109">
            <v>18</v>
          </cell>
          <cell r="S109">
            <v>0</v>
          </cell>
        </row>
        <row r="110">
          <cell r="B110" t="str">
            <v>ELEONOR 0,15 mg/0,03 mg TABL 13 X 21</v>
          </cell>
          <cell r="H110">
            <v>13</v>
          </cell>
          <cell r="L110">
            <v>16.600000000000001</v>
          </cell>
          <cell r="P110">
            <v>39</v>
          </cell>
          <cell r="S110">
            <v>0</v>
          </cell>
        </row>
        <row r="111">
          <cell r="B111" t="str">
            <v>ELLAONE COMP 1</v>
          </cell>
          <cell r="H111">
            <v>3</v>
          </cell>
          <cell r="L111">
            <v>24.98</v>
          </cell>
          <cell r="P111">
            <v>9</v>
          </cell>
          <cell r="S111">
            <v>15.98</v>
          </cell>
        </row>
        <row r="112">
          <cell r="B112" t="str">
            <v>ELLAONE COMP 1</v>
          </cell>
          <cell r="H112">
            <v>3</v>
          </cell>
          <cell r="L112">
            <v>24.98</v>
          </cell>
          <cell r="P112">
            <v>9</v>
          </cell>
          <cell r="S112">
            <v>15.98</v>
          </cell>
        </row>
        <row r="113">
          <cell r="B113" t="str">
            <v>ESTINETTE 20 TABL 3 X 21</v>
          </cell>
          <cell r="H113">
            <v>3</v>
          </cell>
          <cell r="L113">
            <v>13.41</v>
          </cell>
          <cell r="P113">
            <v>9</v>
          </cell>
          <cell r="S113">
            <v>4.41</v>
          </cell>
        </row>
        <row r="114">
          <cell r="B114" t="str">
            <v>ESTINETTE 20 TABL 6 X 21</v>
          </cell>
          <cell r="H114">
            <v>6</v>
          </cell>
          <cell r="L114">
            <v>23.06</v>
          </cell>
          <cell r="P114">
            <v>18</v>
          </cell>
          <cell r="S114">
            <v>5.0599999999999987</v>
          </cell>
        </row>
        <row r="115">
          <cell r="B115" t="str">
            <v>ESTINETTE 20 TABL 13 X 21</v>
          </cell>
          <cell r="H115">
            <v>13</v>
          </cell>
          <cell r="L115">
            <v>39.22</v>
          </cell>
          <cell r="P115">
            <v>39</v>
          </cell>
          <cell r="S115">
            <v>0.21999999999999886</v>
          </cell>
        </row>
        <row r="116">
          <cell r="B116" t="str">
            <v>ESTINETTE 30 TABL 3 X 21</v>
          </cell>
          <cell r="H116">
            <v>3</v>
          </cell>
          <cell r="L116">
            <v>13.41</v>
          </cell>
          <cell r="P116">
            <v>9</v>
          </cell>
          <cell r="S116">
            <v>4.41</v>
          </cell>
        </row>
        <row r="117">
          <cell r="B117" t="str">
            <v>ESTINETTE 30 TABL 6 X 21</v>
          </cell>
          <cell r="H117">
            <v>6</v>
          </cell>
          <cell r="L117">
            <v>23.06</v>
          </cell>
          <cell r="P117">
            <v>18</v>
          </cell>
          <cell r="S117">
            <v>5.0599999999999987</v>
          </cell>
        </row>
        <row r="118">
          <cell r="B118" t="str">
            <v>ESTINETTE 30 TABL 13 X 21</v>
          </cell>
          <cell r="H118">
            <v>13</v>
          </cell>
          <cell r="L118">
            <v>39.22</v>
          </cell>
          <cell r="P118">
            <v>39</v>
          </cell>
          <cell r="S118">
            <v>0.21999999999999886</v>
          </cell>
        </row>
        <row r="119">
          <cell r="B119" t="str">
            <v>EVRA PATCH 9</v>
          </cell>
          <cell r="H119">
            <v>3</v>
          </cell>
          <cell r="L119">
            <v>34.049999999999997</v>
          </cell>
          <cell r="P119">
            <v>9</v>
          </cell>
          <cell r="S119">
            <v>25.049999999999997</v>
          </cell>
        </row>
        <row r="120">
          <cell r="B120" t="str">
            <v>FEMODENE DRAG  3 X 21</v>
          </cell>
          <cell r="H120">
            <v>3</v>
          </cell>
          <cell r="L120">
            <v>17.5</v>
          </cell>
          <cell r="P120">
            <v>9</v>
          </cell>
          <cell r="S120">
            <v>8.5</v>
          </cell>
        </row>
        <row r="121">
          <cell r="B121" t="str">
            <v>FEMODENE DRAG  6 X 21</v>
          </cell>
          <cell r="H121">
            <v>6</v>
          </cell>
          <cell r="L121">
            <v>30.61</v>
          </cell>
          <cell r="P121">
            <v>18</v>
          </cell>
          <cell r="S121">
            <v>12.61</v>
          </cell>
        </row>
        <row r="122">
          <cell r="B122" t="str">
            <v>FEMODENE DRAG  13 X 21</v>
          </cell>
          <cell r="H122">
            <v>13</v>
          </cell>
          <cell r="L122">
            <v>54.43</v>
          </cell>
          <cell r="P122">
            <v>39</v>
          </cell>
          <cell r="S122">
            <v>15.43</v>
          </cell>
        </row>
        <row r="123">
          <cell r="B123" t="str">
            <v>GAELLE 20 3 x 21</v>
          </cell>
          <cell r="H123">
            <v>3</v>
          </cell>
          <cell r="L123">
            <v>11.21</v>
          </cell>
          <cell r="P123">
            <v>9</v>
          </cell>
          <cell r="S123">
            <v>0</v>
          </cell>
        </row>
        <row r="124">
          <cell r="B124" t="str">
            <v>GAELLE 20 6 x 21</v>
          </cell>
          <cell r="H124">
            <v>6</v>
          </cell>
          <cell r="L124">
            <v>16.940000000000001</v>
          </cell>
          <cell r="P124">
            <v>18</v>
          </cell>
          <cell r="S124">
            <v>0</v>
          </cell>
        </row>
        <row r="125">
          <cell r="B125" t="str">
            <v>GAELLE 20 13 x 21</v>
          </cell>
          <cell r="H125">
            <v>13</v>
          </cell>
          <cell r="L125">
            <v>32.35</v>
          </cell>
          <cell r="P125">
            <v>39</v>
          </cell>
          <cell r="S125">
            <v>0</v>
          </cell>
        </row>
        <row r="126">
          <cell r="B126" t="str">
            <v>GAELLE 30 3 x 21</v>
          </cell>
          <cell r="H126">
            <v>3</v>
          </cell>
          <cell r="L126">
            <v>11.21</v>
          </cell>
          <cell r="P126">
            <v>9</v>
          </cell>
          <cell r="S126">
            <v>0</v>
          </cell>
        </row>
        <row r="127">
          <cell r="B127" t="str">
            <v>GAELLE 30 6 x 21</v>
          </cell>
          <cell r="H127">
            <v>6</v>
          </cell>
          <cell r="L127">
            <v>16.940000000000001</v>
          </cell>
          <cell r="P127">
            <v>18</v>
          </cell>
          <cell r="S127">
            <v>0</v>
          </cell>
        </row>
        <row r="128">
          <cell r="B128" t="str">
            <v>GAELLE 30 13 x 21</v>
          </cell>
          <cell r="H128">
            <v>13</v>
          </cell>
          <cell r="L128">
            <v>32.35</v>
          </cell>
          <cell r="P128">
            <v>39</v>
          </cell>
          <cell r="S128">
            <v>0</v>
          </cell>
        </row>
        <row r="129">
          <cell r="B129" t="str">
            <v>GESTODELLE 20 3X21 (IMPEXECO)</v>
          </cell>
          <cell r="H129">
            <v>3</v>
          </cell>
          <cell r="L129">
            <v>11.21</v>
          </cell>
          <cell r="P129">
            <v>9</v>
          </cell>
          <cell r="S129">
            <v>0</v>
          </cell>
        </row>
        <row r="130">
          <cell r="B130" t="str">
            <v>GESTODELLE 20 6X21 (IMPEXECO)</v>
          </cell>
          <cell r="H130">
            <v>6</v>
          </cell>
          <cell r="L130">
            <v>16.940000000000001</v>
          </cell>
          <cell r="P130">
            <v>18</v>
          </cell>
          <cell r="S130">
            <v>0</v>
          </cell>
        </row>
        <row r="131">
          <cell r="B131" t="str">
            <v>GESTODELLE 20 13X21 (IMPEXECO)</v>
          </cell>
          <cell r="H131">
            <v>13</v>
          </cell>
          <cell r="L131">
            <v>32.35</v>
          </cell>
          <cell r="P131">
            <v>39</v>
          </cell>
          <cell r="S131">
            <v>0</v>
          </cell>
        </row>
        <row r="132">
          <cell r="B132" t="str">
            <v>GESTOFEME 30 3X21 (IMPEXECO)</v>
          </cell>
          <cell r="H132">
            <v>3</v>
          </cell>
          <cell r="L132">
            <v>11.21</v>
          </cell>
          <cell r="P132">
            <v>9</v>
          </cell>
          <cell r="S132">
            <v>0</v>
          </cell>
        </row>
        <row r="133">
          <cell r="B133" t="str">
            <v>GESTOFEME 30 6X21 (IMPEXECO)</v>
          </cell>
          <cell r="H133">
            <v>6</v>
          </cell>
          <cell r="L133">
            <v>16.940000000000001</v>
          </cell>
          <cell r="P133">
            <v>18</v>
          </cell>
          <cell r="S133">
            <v>0</v>
          </cell>
        </row>
        <row r="134">
          <cell r="B134" t="str">
            <v>GESTOFEME 30 13X21 (IMPEXECO)</v>
          </cell>
          <cell r="H134">
            <v>13</v>
          </cell>
          <cell r="L134">
            <v>32.35</v>
          </cell>
          <cell r="P134">
            <v>39</v>
          </cell>
          <cell r="S134">
            <v>0</v>
          </cell>
        </row>
        <row r="135">
          <cell r="B135" t="str">
            <v>GRACIAL COMP 1X22</v>
          </cell>
          <cell r="H135">
            <v>1</v>
          </cell>
          <cell r="L135">
            <v>8.68</v>
          </cell>
          <cell r="P135">
            <v>3</v>
          </cell>
          <cell r="S135">
            <v>5.68</v>
          </cell>
        </row>
        <row r="136">
          <cell r="B136" t="str">
            <v>GRACIAL COMP 3X22</v>
          </cell>
          <cell r="H136">
            <v>3</v>
          </cell>
          <cell r="L136">
            <v>24.78</v>
          </cell>
          <cell r="P136">
            <v>9</v>
          </cell>
          <cell r="S136">
            <v>15.780000000000001</v>
          </cell>
        </row>
        <row r="137">
          <cell r="B137" t="str">
            <v>GRACIAL COMP 13 X 22</v>
          </cell>
          <cell r="H137">
            <v>13</v>
          </cell>
          <cell r="L137">
            <v>61.92</v>
          </cell>
          <cell r="P137">
            <v>39</v>
          </cell>
          <cell r="S137">
            <v>22.92</v>
          </cell>
        </row>
        <row r="138">
          <cell r="B138" t="str">
            <v>GYNEFIX 200 IUD</v>
          </cell>
          <cell r="H138">
            <v>60</v>
          </cell>
          <cell r="L138">
            <v>129</v>
          </cell>
          <cell r="P138">
            <v>180</v>
          </cell>
          <cell r="S138">
            <v>0</v>
          </cell>
        </row>
        <row r="139">
          <cell r="B139" t="str">
            <v>GYNEFIX 330 IUD</v>
          </cell>
          <cell r="H139">
            <v>60</v>
          </cell>
          <cell r="L139">
            <v>129</v>
          </cell>
          <cell r="P139">
            <v>180</v>
          </cell>
          <cell r="S139">
            <v>0</v>
          </cell>
        </row>
        <row r="140">
          <cell r="B140" t="str">
            <v>HARMONET DRAG 3X21</v>
          </cell>
          <cell r="H140">
            <v>3</v>
          </cell>
          <cell r="L140">
            <v>15.42</v>
          </cell>
          <cell r="P140">
            <v>9</v>
          </cell>
          <cell r="S140">
            <v>6.42</v>
          </cell>
        </row>
        <row r="141">
          <cell r="B141" t="str">
            <v>HELEN COMP 3 x 21</v>
          </cell>
          <cell r="H141">
            <v>3</v>
          </cell>
          <cell r="L141">
            <v>24.75</v>
          </cell>
          <cell r="P141">
            <v>9</v>
          </cell>
          <cell r="S141">
            <v>15.75</v>
          </cell>
        </row>
        <row r="142">
          <cell r="B142" t="str">
            <v>HELEN COMP 6 x 21</v>
          </cell>
          <cell r="H142">
            <v>6</v>
          </cell>
          <cell r="L142">
            <v>39.6</v>
          </cell>
          <cell r="P142">
            <v>18</v>
          </cell>
          <cell r="S142">
            <v>21.6</v>
          </cell>
        </row>
        <row r="143">
          <cell r="B143" t="str">
            <v>HELEN COMP 13 x 21</v>
          </cell>
          <cell r="H143">
            <v>13</v>
          </cell>
          <cell r="L143">
            <v>68.64</v>
          </cell>
          <cell r="P143">
            <v>39</v>
          </cell>
          <cell r="S143">
            <v>29.64</v>
          </cell>
        </row>
        <row r="144">
          <cell r="B144" t="str">
            <v>IUB SCu300B MIDI intrauterine device</v>
          </cell>
          <cell r="H144">
            <v>60</v>
          </cell>
          <cell r="L144">
            <v>139.75</v>
          </cell>
          <cell r="P144">
            <v>180</v>
          </cell>
          <cell r="S144">
            <v>0</v>
          </cell>
        </row>
        <row r="145">
          <cell r="B145" t="str">
            <v>IMPLANON NXT IMPL SUBCUT 68 MG</v>
          </cell>
          <cell r="H145">
            <v>36</v>
          </cell>
          <cell r="L145">
            <v>143.59</v>
          </cell>
          <cell r="P145">
            <v>108</v>
          </cell>
          <cell r="S145">
            <v>35.590000000000003</v>
          </cell>
        </row>
        <row r="146">
          <cell r="B146" t="str">
            <v>IzzyRing 0,120 mg/0,015 mg/24 h x 1 ring/anneau</v>
          </cell>
          <cell r="H146">
            <v>1</v>
          </cell>
          <cell r="L146">
            <v>12.74</v>
          </cell>
          <cell r="P146">
            <v>3</v>
          </cell>
          <cell r="S146">
            <v>9.74</v>
          </cell>
        </row>
        <row r="147">
          <cell r="B147" t="str">
            <v>IzzyRing 0,120 mg/0,015 mg/24 h x 3 ringen/anneaux</v>
          </cell>
          <cell r="H147">
            <v>3</v>
          </cell>
          <cell r="L147">
            <v>31.64</v>
          </cell>
          <cell r="P147">
            <v>9</v>
          </cell>
          <cell r="S147">
            <v>22.64</v>
          </cell>
        </row>
        <row r="148">
          <cell r="B148" t="str">
            <v>IzzyRing 0,120 mg/0,015 mg/24 h x 6 ringen/anneaux</v>
          </cell>
          <cell r="H148">
            <v>6</v>
          </cell>
          <cell r="L148">
            <v>57.2</v>
          </cell>
          <cell r="P148">
            <v>18</v>
          </cell>
          <cell r="S148">
            <v>39.200000000000003</v>
          </cell>
        </row>
        <row r="149">
          <cell r="B149" t="str">
            <v>JAYDESS 13,5 mg 1 x IUD</v>
          </cell>
          <cell r="H149">
            <v>36</v>
          </cell>
          <cell r="L149">
            <v>147.5</v>
          </cell>
          <cell r="P149">
            <v>108</v>
          </cell>
          <cell r="S149">
            <v>39.5</v>
          </cell>
        </row>
        <row r="150">
          <cell r="B150" t="str">
            <v>KYLEENA 19,5 mg 1 IUS</v>
          </cell>
          <cell r="H150">
            <v>60</v>
          </cell>
          <cell r="L150">
            <v>147.57</v>
          </cell>
          <cell r="P150">
            <v>180</v>
          </cell>
          <cell r="S150">
            <v>0</v>
          </cell>
        </row>
        <row r="151">
          <cell r="B151" t="str">
            <v>LAMUNA 20 TABL 3 X 21</v>
          </cell>
          <cell r="H151">
            <v>3</v>
          </cell>
          <cell r="L151">
            <v>11.1</v>
          </cell>
          <cell r="P151">
            <v>9</v>
          </cell>
          <cell r="S151">
            <v>2.0999999999999996</v>
          </cell>
        </row>
        <row r="152">
          <cell r="B152" t="str">
            <v>LAMUNA 20 TABL 6 X 21</v>
          </cell>
          <cell r="H152">
            <v>6</v>
          </cell>
          <cell r="L152">
            <v>15.05</v>
          </cell>
          <cell r="P152">
            <v>18</v>
          </cell>
          <cell r="S152">
            <v>0</v>
          </cell>
        </row>
        <row r="153">
          <cell r="B153" t="str">
            <v>LAMUNA 20 TABL 13 X 21</v>
          </cell>
          <cell r="H153">
            <v>13</v>
          </cell>
          <cell r="L153">
            <v>24.18</v>
          </cell>
          <cell r="P153">
            <v>39</v>
          </cell>
          <cell r="S153">
            <v>0</v>
          </cell>
        </row>
        <row r="154">
          <cell r="B154" t="str">
            <v>LAMUNA 30 TABL 3 X 21</v>
          </cell>
          <cell r="H154">
            <v>3</v>
          </cell>
          <cell r="L154">
            <v>10.35</v>
          </cell>
          <cell r="P154">
            <v>9</v>
          </cell>
          <cell r="S154">
            <v>1.3499999999999996</v>
          </cell>
        </row>
        <row r="155">
          <cell r="B155" t="str">
            <v>LAMUNA 30 TABL 6 X 21</v>
          </cell>
          <cell r="H155">
            <v>6</v>
          </cell>
          <cell r="L155">
            <v>14.09</v>
          </cell>
          <cell r="P155">
            <v>18</v>
          </cell>
          <cell r="S155">
            <v>0</v>
          </cell>
        </row>
        <row r="156">
          <cell r="B156" t="str">
            <v>LAMUNA 30 TABL 13 X 21</v>
          </cell>
          <cell r="H156">
            <v>13</v>
          </cell>
          <cell r="L156">
            <v>24.84</v>
          </cell>
          <cell r="P156">
            <v>39</v>
          </cell>
          <cell r="S156">
            <v>0</v>
          </cell>
        </row>
        <row r="157">
          <cell r="B157" t="str">
            <v>LAVINIA 0,10/0,02 TABL 3x 21</v>
          </cell>
          <cell r="H157">
            <v>3</v>
          </cell>
          <cell r="L157">
            <v>8.5399999999999991</v>
          </cell>
          <cell r="P157">
            <v>9</v>
          </cell>
          <cell r="S157">
            <v>0</v>
          </cell>
        </row>
        <row r="158">
          <cell r="B158" t="str">
            <v>LAVINIA 0,10/0,02 TABL 13x 21</v>
          </cell>
          <cell r="H158">
            <v>13</v>
          </cell>
          <cell r="L158">
            <v>18.32</v>
          </cell>
          <cell r="P158">
            <v>39</v>
          </cell>
          <cell r="S158">
            <v>0</v>
          </cell>
        </row>
        <row r="159">
          <cell r="B159" t="str">
            <v>LEVODONNA TABL 1 x 1,5 mg</v>
          </cell>
          <cell r="H159">
            <v>3</v>
          </cell>
          <cell r="L159">
            <v>8.5500000000000007</v>
          </cell>
          <cell r="P159">
            <v>9</v>
          </cell>
          <cell r="S159">
            <v>0</v>
          </cell>
        </row>
        <row r="160">
          <cell r="B160" t="str">
            <v>LEVESIALLE CONTINU 20 3 x 28</v>
          </cell>
          <cell r="H160">
            <v>3</v>
          </cell>
          <cell r="L160">
            <v>13</v>
          </cell>
          <cell r="P160">
            <v>9</v>
          </cell>
          <cell r="S160">
            <v>4</v>
          </cell>
        </row>
        <row r="161">
          <cell r="B161" t="str">
            <v>LEVESIALLE CONTINU 20 6 x 28</v>
          </cell>
          <cell r="H161">
            <v>6</v>
          </cell>
          <cell r="L161">
            <v>19.309999999999999</v>
          </cell>
          <cell r="P161">
            <v>18</v>
          </cell>
          <cell r="S161">
            <v>1.3099999999999987</v>
          </cell>
        </row>
        <row r="162">
          <cell r="B162" t="str">
            <v>LEVESIALLE CONTINU 20 13 x 28</v>
          </cell>
          <cell r="H162">
            <v>13</v>
          </cell>
          <cell r="L162">
            <v>35.19</v>
          </cell>
          <cell r="P162">
            <v>39</v>
          </cell>
          <cell r="S162">
            <v>0</v>
          </cell>
        </row>
        <row r="163">
          <cell r="B163" t="str">
            <v>LEVONORTIS 20 µg/24h</v>
          </cell>
          <cell r="H163">
            <v>60</v>
          </cell>
          <cell r="L163">
            <v>118.06</v>
          </cell>
          <cell r="P163">
            <v>180</v>
          </cell>
          <cell r="S163">
            <v>0</v>
          </cell>
        </row>
        <row r="164">
          <cell r="B164" t="str">
            <v>LEVORICHTER DRAG 3 x 21</v>
          </cell>
          <cell r="H164">
            <v>3</v>
          </cell>
          <cell r="L164">
            <v>7.91</v>
          </cell>
          <cell r="P164">
            <v>9</v>
          </cell>
          <cell r="S164">
            <v>0</v>
          </cell>
        </row>
        <row r="165">
          <cell r="B165" t="str">
            <v>LEVORICHTER DRAG 6 x 21</v>
          </cell>
          <cell r="H165">
            <v>6</v>
          </cell>
          <cell r="L165">
            <v>10.44</v>
          </cell>
          <cell r="P165">
            <v>18</v>
          </cell>
          <cell r="S165">
            <v>0</v>
          </cell>
        </row>
        <row r="166">
          <cell r="B166" t="str">
            <v>LEVORICHTER DRAG 13 x 21</v>
          </cell>
          <cell r="H166">
            <v>13</v>
          </cell>
          <cell r="L166">
            <v>16.600000000000001</v>
          </cell>
          <cell r="P166">
            <v>39</v>
          </cell>
          <cell r="S166">
            <v>0</v>
          </cell>
        </row>
        <row r="167">
          <cell r="B167" t="str">
            <v>LEVOSERT 20 µg/24h</v>
          </cell>
          <cell r="H167">
            <v>60</v>
          </cell>
          <cell r="L167">
            <v>118.06</v>
          </cell>
          <cell r="P167">
            <v>180</v>
          </cell>
          <cell r="S167">
            <v>0</v>
          </cell>
        </row>
        <row r="168">
          <cell r="B168" t="str">
            <v>LINDYNETTE 20 COMP 3 X 21</v>
          </cell>
          <cell r="H168">
            <v>3</v>
          </cell>
          <cell r="L168">
            <v>11.21</v>
          </cell>
          <cell r="P168">
            <v>9</v>
          </cell>
          <cell r="S168">
            <v>0</v>
          </cell>
        </row>
        <row r="169">
          <cell r="B169" t="str">
            <v>LINDYNETTE 20 COMP 6 X 21</v>
          </cell>
          <cell r="H169">
            <v>6</v>
          </cell>
          <cell r="L169">
            <v>16.940000000000001</v>
          </cell>
          <cell r="P169">
            <v>18</v>
          </cell>
          <cell r="S169">
            <v>0</v>
          </cell>
        </row>
        <row r="170">
          <cell r="B170" t="str">
            <v>LINDYNETTE 20 COMP 13 X 21</v>
          </cell>
          <cell r="H170">
            <v>13</v>
          </cell>
          <cell r="L170">
            <v>32.35</v>
          </cell>
          <cell r="P170">
            <v>39</v>
          </cell>
          <cell r="S170">
            <v>0</v>
          </cell>
        </row>
        <row r="171">
          <cell r="B171" t="str">
            <v>LINDYNETTE 30 COMP 3 X 21</v>
          </cell>
          <cell r="H171">
            <v>3</v>
          </cell>
          <cell r="L171">
            <v>11.21</v>
          </cell>
          <cell r="P171">
            <v>9</v>
          </cell>
          <cell r="S171">
            <v>0</v>
          </cell>
        </row>
        <row r="172">
          <cell r="B172" t="str">
            <v>LINDYNETTE 30 COMP 6 X 21</v>
          </cell>
          <cell r="H172">
            <v>6</v>
          </cell>
          <cell r="L172">
            <v>16.940000000000001</v>
          </cell>
          <cell r="P172">
            <v>18</v>
          </cell>
          <cell r="S172">
            <v>0</v>
          </cell>
        </row>
        <row r="173">
          <cell r="B173" t="str">
            <v>LINDYNETTE 30 COMP 13 x 21</v>
          </cell>
          <cell r="H173">
            <v>13</v>
          </cell>
          <cell r="L173">
            <v>32.35</v>
          </cell>
          <cell r="P173">
            <v>39</v>
          </cell>
          <cell r="S173">
            <v>0</v>
          </cell>
        </row>
        <row r="174">
          <cell r="B174" t="str">
            <v>LOUISE 3X21</v>
          </cell>
          <cell r="H174">
            <v>13</v>
          </cell>
          <cell r="L174">
            <v>30.97</v>
          </cell>
          <cell r="P174">
            <v>39</v>
          </cell>
          <cell r="S174">
            <v>0</v>
          </cell>
        </row>
        <row r="175">
          <cell r="B175" t="str">
            <v>LOUISE 3X21</v>
          </cell>
          <cell r="H175">
            <v>3</v>
          </cell>
          <cell r="L175">
            <v>25.05</v>
          </cell>
          <cell r="P175">
            <v>9</v>
          </cell>
          <cell r="S175">
            <v>16.05</v>
          </cell>
        </row>
        <row r="176">
          <cell r="B176" t="str">
            <v>LOUISE 6X21</v>
          </cell>
          <cell r="H176">
            <v>6</v>
          </cell>
          <cell r="L176">
            <v>40.08</v>
          </cell>
          <cell r="P176">
            <v>18</v>
          </cell>
          <cell r="S176">
            <v>22.08</v>
          </cell>
        </row>
        <row r="177">
          <cell r="B177" t="str">
            <v>LOUISE 13X21</v>
          </cell>
          <cell r="H177">
            <v>13</v>
          </cell>
          <cell r="L177">
            <v>69.47</v>
          </cell>
          <cell r="P177">
            <v>39</v>
          </cell>
          <cell r="S177">
            <v>30.47</v>
          </cell>
        </row>
        <row r="178">
          <cell r="B178" t="str">
            <v>LOWETTE COMP ENROB 3 X 21</v>
          </cell>
          <cell r="H178">
            <v>3</v>
          </cell>
          <cell r="L178">
            <v>24.17</v>
          </cell>
          <cell r="P178">
            <v>9</v>
          </cell>
          <cell r="S178">
            <v>15.170000000000002</v>
          </cell>
        </row>
        <row r="179">
          <cell r="B179" t="str">
            <v>LUEVA TABL 3 X 28</v>
          </cell>
          <cell r="H179">
            <v>3</v>
          </cell>
          <cell r="L179">
            <v>19.84</v>
          </cell>
          <cell r="P179">
            <v>9</v>
          </cell>
          <cell r="S179">
            <v>10.84</v>
          </cell>
        </row>
        <row r="180">
          <cell r="B180" t="str">
            <v>LUEVA TABL 6 X 28</v>
          </cell>
          <cell r="H180">
            <v>6</v>
          </cell>
          <cell r="L180">
            <v>33.520000000000003</v>
          </cell>
          <cell r="P180">
            <v>18</v>
          </cell>
          <cell r="S180">
            <v>15.520000000000003</v>
          </cell>
        </row>
        <row r="181">
          <cell r="B181" t="str">
            <v>LUMIVELA CONTINU  20 3 x 28</v>
          </cell>
          <cell r="H181">
            <v>3</v>
          </cell>
          <cell r="L181">
            <v>8.9600000000000009</v>
          </cell>
          <cell r="P181">
            <v>9</v>
          </cell>
          <cell r="S181">
            <v>0</v>
          </cell>
        </row>
        <row r="182">
          <cell r="B182" t="str">
            <v>LUMIVELA CONTINU 20 6 x 28</v>
          </cell>
          <cell r="H182">
            <v>6</v>
          </cell>
          <cell r="L182">
            <v>15.17</v>
          </cell>
          <cell r="P182">
            <v>18</v>
          </cell>
          <cell r="S182">
            <v>0</v>
          </cell>
        </row>
        <row r="183">
          <cell r="B183" t="str">
            <v>LUMIVELA CONTINU 30 3 x 28</v>
          </cell>
          <cell r="H183">
            <v>3</v>
          </cell>
          <cell r="L183">
            <v>8.9600000000000009</v>
          </cell>
          <cell r="P183">
            <v>9</v>
          </cell>
          <cell r="S183">
            <v>0</v>
          </cell>
        </row>
        <row r="184">
          <cell r="B184" t="str">
            <v>LUMIVELA CONTINU 30 6 x 28</v>
          </cell>
          <cell r="H184">
            <v>6</v>
          </cell>
          <cell r="L184">
            <v>14.2</v>
          </cell>
          <cell r="P184">
            <v>18</v>
          </cell>
          <cell r="S184">
            <v>0</v>
          </cell>
        </row>
        <row r="185">
          <cell r="B185" t="str">
            <v>MARGOTMYLAN 20 0,02/3 COMP 3 X 21</v>
          </cell>
          <cell r="H185">
            <v>3</v>
          </cell>
          <cell r="L185">
            <v>24.18</v>
          </cell>
          <cell r="P185">
            <v>9</v>
          </cell>
          <cell r="S185">
            <v>15.18</v>
          </cell>
        </row>
        <row r="186">
          <cell r="B186" t="str">
            <v>MARGOTMYLAN 20 0,02/3 COMP 6 X 21</v>
          </cell>
          <cell r="H186">
            <v>6</v>
          </cell>
          <cell r="L186">
            <v>40.090000000000003</v>
          </cell>
          <cell r="P186">
            <v>18</v>
          </cell>
          <cell r="S186">
            <v>22.090000000000003</v>
          </cell>
        </row>
        <row r="187">
          <cell r="B187" t="str">
            <v>MARGOTMYLAN 20 0,02/3 COMP 13 X 21</v>
          </cell>
          <cell r="H187">
            <v>13</v>
          </cell>
          <cell r="L187">
            <v>77.099999999999994</v>
          </cell>
          <cell r="P187">
            <v>39</v>
          </cell>
          <cell r="S187">
            <v>38.099999999999994</v>
          </cell>
        </row>
        <row r="188">
          <cell r="B188" t="str">
            <v>MARGOTMYLAN 30 0,03/3 COMP 3 X 21</v>
          </cell>
          <cell r="H188">
            <v>3</v>
          </cell>
          <cell r="L188">
            <v>24.18</v>
          </cell>
          <cell r="P188">
            <v>9</v>
          </cell>
          <cell r="S188">
            <v>15.18</v>
          </cell>
        </row>
        <row r="189">
          <cell r="B189" t="str">
            <v>MARGOTMYLAN 30 0,03/3 COMP 6 X 21</v>
          </cell>
          <cell r="H189">
            <v>6</v>
          </cell>
          <cell r="L189">
            <v>40.090000000000003</v>
          </cell>
          <cell r="P189">
            <v>18</v>
          </cell>
          <cell r="S189">
            <v>22.090000000000003</v>
          </cell>
        </row>
        <row r="190">
          <cell r="B190" t="str">
            <v>MARGOTMYLAN 30 0,03/3 COMP 13 X 21</v>
          </cell>
          <cell r="H190">
            <v>13</v>
          </cell>
          <cell r="L190">
            <v>77.099999999999994</v>
          </cell>
          <cell r="P190">
            <v>39</v>
          </cell>
          <cell r="S190">
            <v>38.099999999999994</v>
          </cell>
        </row>
        <row r="191">
          <cell r="B191" t="str">
            <v xml:space="preserve">MARLIESMYLAN 0,02/3 COMP 84 </v>
          </cell>
          <cell r="H191">
            <v>3</v>
          </cell>
          <cell r="L191">
            <v>24.18</v>
          </cell>
          <cell r="P191">
            <v>9</v>
          </cell>
          <cell r="S191">
            <v>15.18</v>
          </cell>
        </row>
        <row r="192">
          <cell r="B192" t="str">
            <v>MARLIESMYLAN 0,02/3 COMP 364</v>
          </cell>
          <cell r="H192">
            <v>13</v>
          </cell>
          <cell r="L192">
            <v>77.099999999999994</v>
          </cell>
          <cell r="P192">
            <v>39</v>
          </cell>
          <cell r="S192">
            <v>38.099999999999994</v>
          </cell>
        </row>
        <row r="193">
          <cell r="B193" t="str">
            <v>MARVELON COMP   3 X 21</v>
          </cell>
          <cell r="H193">
            <v>3</v>
          </cell>
          <cell r="L193">
            <v>12.73</v>
          </cell>
          <cell r="P193">
            <v>9</v>
          </cell>
          <cell r="S193">
            <v>3.7300000000000004</v>
          </cell>
        </row>
        <row r="194">
          <cell r="B194" t="str">
            <v>MARVELON COMP  13 X 21</v>
          </cell>
          <cell r="H194">
            <v>13</v>
          </cell>
          <cell r="L194">
            <v>50.33</v>
          </cell>
          <cell r="P194">
            <v>39</v>
          </cell>
          <cell r="S194">
            <v>11.329999999999998</v>
          </cell>
        </row>
        <row r="195">
          <cell r="B195" t="str">
            <v>MELIANE DRAG  3 X 21</v>
          </cell>
          <cell r="H195">
            <v>3</v>
          </cell>
          <cell r="L195">
            <v>17.5</v>
          </cell>
          <cell r="P195">
            <v>9</v>
          </cell>
          <cell r="S195">
            <v>8.5</v>
          </cell>
        </row>
        <row r="196">
          <cell r="B196" t="str">
            <v>MELIANE DRAG 6 X 21</v>
          </cell>
          <cell r="H196">
            <v>6</v>
          </cell>
          <cell r="L196">
            <v>30.61</v>
          </cell>
          <cell r="P196">
            <v>18</v>
          </cell>
          <cell r="S196">
            <v>12.61</v>
          </cell>
        </row>
        <row r="197">
          <cell r="B197" t="str">
            <v>MELIANE DRAG  13 X 21</v>
          </cell>
          <cell r="H197">
            <v>13</v>
          </cell>
          <cell r="L197">
            <v>54.43</v>
          </cell>
          <cell r="P197">
            <v>39</v>
          </cell>
          <cell r="S197">
            <v>15.43</v>
          </cell>
        </row>
        <row r="198">
          <cell r="B198" t="str">
            <v>MERCILON COMP  3 X 21</v>
          </cell>
          <cell r="H198">
            <v>3</v>
          </cell>
          <cell r="L198">
            <v>13.88</v>
          </cell>
          <cell r="P198">
            <v>9</v>
          </cell>
          <cell r="S198">
            <v>4.8800000000000008</v>
          </cell>
        </row>
        <row r="199">
          <cell r="B199" t="str">
            <v>MERCILON COMP  13 X 21</v>
          </cell>
          <cell r="H199">
            <v>13</v>
          </cell>
          <cell r="L199">
            <v>53.56</v>
          </cell>
          <cell r="P199">
            <v>39</v>
          </cell>
          <cell r="S199">
            <v>14.560000000000002</v>
          </cell>
        </row>
        <row r="200">
          <cell r="B200" t="str">
            <v>MICROGYNON 20 DRAG 3 X 21</v>
          </cell>
          <cell r="H200">
            <v>3</v>
          </cell>
          <cell r="L200">
            <v>18.309999999999999</v>
          </cell>
          <cell r="P200">
            <v>9</v>
          </cell>
          <cell r="S200">
            <v>9.3099999999999987</v>
          </cell>
        </row>
        <row r="201">
          <cell r="B201" t="str">
            <v>MICROGYNON 30 DRAG  3 X 21</v>
          </cell>
          <cell r="H201">
            <v>3</v>
          </cell>
          <cell r="L201">
            <v>9.85</v>
          </cell>
          <cell r="P201">
            <v>9</v>
          </cell>
          <cell r="S201">
            <v>1.9399999999999995</v>
          </cell>
        </row>
        <row r="202">
          <cell r="B202" t="str">
            <v>MICROGYNON 30 DRAG  13 X 21</v>
          </cell>
          <cell r="H202">
            <v>13</v>
          </cell>
          <cell r="L202">
            <v>32.340000000000003</v>
          </cell>
          <cell r="P202">
            <v>39</v>
          </cell>
          <cell r="S202">
            <v>0</v>
          </cell>
        </row>
        <row r="203">
          <cell r="B203" t="str">
            <v>MICROGYNON 50 DRAG  3 X 21</v>
          </cell>
          <cell r="H203">
            <v>3</v>
          </cell>
          <cell r="L203">
            <v>9.66</v>
          </cell>
          <cell r="P203">
            <v>9</v>
          </cell>
          <cell r="S203">
            <v>1.9000000000000004</v>
          </cell>
        </row>
        <row r="204">
          <cell r="B204" t="str">
            <v>MICROLUT DRAG  3 X 35</v>
          </cell>
          <cell r="H204">
            <v>3</v>
          </cell>
          <cell r="L204">
            <v>10.65</v>
          </cell>
          <cell r="P204">
            <v>9</v>
          </cell>
          <cell r="S204">
            <v>0</v>
          </cell>
        </row>
        <row r="205">
          <cell r="B205" t="str">
            <v>MI-DIU LOAD  375 CU+AG</v>
          </cell>
          <cell r="H205">
            <v>60</v>
          </cell>
          <cell r="L205">
            <v>60</v>
          </cell>
          <cell r="P205">
            <v>180</v>
          </cell>
          <cell r="S205">
            <v>0</v>
          </cell>
        </row>
        <row r="206">
          <cell r="B206" t="str">
            <v>MI-DIU SERT  380 CU+AG</v>
          </cell>
          <cell r="H206">
            <v>60</v>
          </cell>
          <cell r="L206">
            <v>60</v>
          </cell>
          <cell r="P206">
            <v>180</v>
          </cell>
          <cell r="S206">
            <v>0</v>
          </cell>
        </row>
        <row r="207">
          <cell r="B207" t="str">
            <v>MI-DIU SERT 380 MINI CU+AG</v>
          </cell>
          <cell r="H207">
            <v>60</v>
          </cell>
          <cell r="L207">
            <v>60</v>
          </cell>
          <cell r="P207">
            <v>180</v>
          </cell>
          <cell r="S207">
            <v>0</v>
          </cell>
        </row>
        <row r="208">
          <cell r="B208" t="str">
            <v>MINULET DRAG  3 X 21</v>
          </cell>
          <cell r="H208">
            <v>3</v>
          </cell>
          <cell r="L208">
            <v>15.42</v>
          </cell>
          <cell r="P208">
            <v>9</v>
          </cell>
          <cell r="S208">
            <v>6.42</v>
          </cell>
        </row>
        <row r="209">
          <cell r="B209" t="str">
            <v>MIRELLE TABL 3 X 28</v>
          </cell>
          <cell r="H209">
            <v>3</v>
          </cell>
          <cell r="L209">
            <v>24.91</v>
          </cell>
          <cell r="P209">
            <v>9</v>
          </cell>
          <cell r="S209">
            <v>15.91</v>
          </cell>
        </row>
        <row r="210">
          <cell r="B210" t="str">
            <v>MIRENA INTRA UTERIEN SYST.</v>
          </cell>
          <cell r="H210">
            <v>60</v>
          </cell>
          <cell r="L210">
            <v>147.57</v>
          </cell>
          <cell r="P210">
            <v>180</v>
          </cell>
          <cell r="S210">
            <v>0</v>
          </cell>
        </row>
        <row r="211">
          <cell r="B211" t="str">
            <v>MITHRA FLEX 300</v>
          </cell>
          <cell r="H211">
            <v>60</v>
          </cell>
          <cell r="L211">
            <v>56</v>
          </cell>
          <cell r="P211">
            <v>180</v>
          </cell>
          <cell r="S211">
            <v>0</v>
          </cell>
        </row>
        <row r="212">
          <cell r="B212" t="str">
            <v>MITHRA LOAD 375</v>
          </cell>
          <cell r="H212">
            <v>60</v>
          </cell>
          <cell r="L212">
            <v>56</v>
          </cell>
          <cell r="P212">
            <v>180</v>
          </cell>
          <cell r="S212">
            <v>0</v>
          </cell>
        </row>
        <row r="213">
          <cell r="B213" t="str">
            <v>MITHRA SERT 380</v>
          </cell>
          <cell r="H213">
            <v>60</v>
          </cell>
          <cell r="L213">
            <v>56</v>
          </cell>
          <cell r="P213">
            <v>180</v>
          </cell>
          <cell r="S213">
            <v>0</v>
          </cell>
        </row>
        <row r="214">
          <cell r="B214" t="str">
            <v>MITHRA T 380</v>
          </cell>
          <cell r="H214">
            <v>120</v>
          </cell>
          <cell r="L214">
            <v>56</v>
          </cell>
          <cell r="P214">
            <v>360</v>
          </cell>
          <cell r="S214">
            <v>0</v>
          </cell>
        </row>
        <row r="215">
          <cell r="B215" t="str">
            <v>MYLOOP 0,120 mg/0,015 mg per 24 uur 1 ring</v>
          </cell>
          <cell r="H215">
            <v>1</v>
          </cell>
          <cell r="L215">
            <v>13.99</v>
          </cell>
          <cell r="P215">
            <v>3</v>
          </cell>
          <cell r="S215">
            <v>10.99</v>
          </cell>
        </row>
        <row r="216">
          <cell r="B216" t="str">
            <v>MYLOOP 0,120 mg/0,015 mg per 24 uur 3 x 1 ring</v>
          </cell>
          <cell r="H216">
            <v>3</v>
          </cell>
          <cell r="L216">
            <v>30.42</v>
          </cell>
          <cell r="P216">
            <v>9</v>
          </cell>
          <cell r="S216">
            <v>21.42</v>
          </cell>
        </row>
        <row r="217">
          <cell r="B217" t="str">
            <v>NACREZ 0,0075 MG TABL 3 X 28</v>
          </cell>
          <cell r="H217">
            <v>3</v>
          </cell>
          <cell r="L217">
            <v>14.67</v>
          </cell>
          <cell r="P217">
            <v>9</v>
          </cell>
          <cell r="S217">
            <v>5.67</v>
          </cell>
        </row>
        <row r="218">
          <cell r="B218" t="str">
            <v>NACREZ 0,0075 MG TABL 6 X 28</v>
          </cell>
          <cell r="H218">
            <v>6</v>
          </cell>
          <cell r="L218">
            <v>32.56</v>
          </cell>
          <cell r="P218">
            <v>18</v>
          </cell>
          <cell r="S218">
            <v>14.560000000000002</v>
          </cell>
        </row>
        <row r="219">
          <cell r="B219" t="str">
            <v>NORA-30 DRAG 3 x 21</v>
          </cell>
          <cell r="H219">
            <v>3</v>
          </cell>
          <cell r="L219">
            <v>7.91</v>
          </cell>
          <cell r="P219">
            <v>9</v>
          </cell>
          <cell r="S219">
            <v>0</v>
          </cell>
        </row>
        <row r="220">
          <cell r="B220" t="str">
            <v>NORA-30 DRAG 6 x 21</v>
          </cell>
          <cell r="H220">
            <v>6</v>
          </cell>
          <cell r="L220">
            <v>10.93</v>
          </cell>
          <cell r="P220">
            <v>18</v>
          </cell>
          <cell r="S220">
            <v>0</v>
          </cell>
        </row>
        <row r="221">
          <cell r="B221" t="str">
            <v>NORA-30 DRAG 13 x 21</v>
          </cell>
          <cell r="H221">
            <v>13</v>
          </cell>
          <cell r="L221">
            <v>18.23</v>
          </cell>
          <cell r="P221">
            <v>39</v>
          </cell>
          <cell r="S221">
            <v>0</v>
          </cell>
        </row>
        <row r="222">
          <cell r="B222" t="str">
            <v>NORANELLE 20µg/100µg 3 x 21</v>
          </cell>
          <cell r="H222">
            <v>3</v>
          </cell>
          <cell r="L222">
            <v>13.02</v>
          </cell>
          <cell r="P222">
            <v>9</v>
          </cell>
          <cell r="S222">
            <v>4.0199999999999996</v>
          </cell>
        </row>
        <row r="223">
          <cell r="B223" t="str">
            <v>NORANELLE 20µg/100µg 6 x 21</v>
          </cell>
          <cell r="H223">
            <v>6</v>
          </cell>
          <cell r="L223">
            <v>20.83</v>
          </cell>
          <cell r="P223">
            <v>18</v>
          </cell>
          <cell r="S223">
            <v>2.8299999999999983</v>
          </cell>
        </row>
        <row r="224">
          <cell r="B224" t="str">
            <v>NORANELLE 20µg/100µg 13 x 21</v>
          </cell>
          <cell r="H224">
            <v>13</v>
          </cell>
          <cell r="L224">
            <v>36.1</v>
          </cell>
          <cell r="P224">
            <v>39</v>
          </cell>
          <cell r="S224">
            <v>0</v>
          </cell>
        </row>
        <row r="225">
          <cell r="B225" t="str">
            <v>NORANELLE 30µg/150µg 3 x 21</v>
          </cell>
          <cell r="H225">
            <v>3</v>
          </cell>
          <cell r="L225">
            <v>7.91</v>
          </cell>
          <cell r="P225">
            <v>9</v>
          </cell>
          <cell r="S225">
            <v>0</v>
          </cell>
        </row>
        <row r="226">
          <cell r="B226" t="str">
            <v>NORANELLE 30µg/150µg 6 x 21</v>
          </cell>
          <cell r="H226">
            <v>6</v>
          </cell>
          <cell r="L226">
            <v>10.44</v>
          </cell>
          <cell r="P226">
            <v>18</v>
          </cell>
          <cell r="S226">
            <v>0</v>
          </cell>
        </row>
        <row r="227">
          <cell r="B227" t="str">
            <v>NORANELLE 30µg/150µg 13 x 21</v>
          </cell>
          <cell r="H227">
            <v>13</v>
          </cell>
          <cell r="L227">
            <v>16.600000000000001</v>
          </cell>
          <cell r="P227">
            <v>39</v>
          </cell>
          <cell r="S227">
            <v>0</v>
          </cell>
        </row>
        <row r="228">
          <cell r="B228" t="str">
            <v>NORANELLE 3 x 21</v>
          </cell>
          <cell r="H228">
            <v>3</v>
          </cell>
          <cell r="L228">
            <v>13.02</v>
          </cell>
          <cell r="P228">
            <v>9</v>
          </cell>
          <cell r="S228">
            <v>4.0199999999999996</v>
          </cell>
        </row>
        <row r="229">
          <cell r="B229" t="str">
            <v>NORANELLE 6 x 21</v>
          </cell>
          <cell r="H229">
            <v>6</v>
          </cell>
          <cell r="L229">
            <v>20.83</v>
          </cell>
          <cell r="P229">
            <v>18</v>
          </cell>
          <cell r="S229">
            <v>2.8299999999999983</v>
          </cell>
        </row>
        <row r="230">
          <cell r="B230" t="str">
            <v>NORANELLE 13 x 21</v>
          </cell>
          <cell r="H230">
            <v>13</v>
          </cell>
          <cell r="L230">
            <v>36.1</v>
          </cell>
          <cell r="P230">
            <v>39</v>
          </cell>
          <cell r="S230">
            <v>0</v>
          </cell>
        </row>
        <row r="231">
          <cell r="B231" t="str">
            <v>NORLEVO COMP 1</v>
          </cell>
          <cell r="H231">
            <v>3</v>
          </cell>
          <cell r="L231">
            <v>9.85</v>
          </cell>
          <cell r="P231">
            <v>9</v>
          </cell>
          <cell r="S231">
            <v>0.84999999999999964</v>
          </cell>
        </row>
        <row r="232">
          <cell r="B232" t="str">
            <v>NOVA T STERILET INTRA-UTERIN</v>
          </cell>
          <cell r="H232">
            <v>60</v>
          </cell>
          <cell r="L232">
            <v>17.600000000000001</v>
          </cell>
          <cell r="P232">
            <v>180</v>
          </cell>
          <cell r="S232">
            <v>0</v>
          </cell>
        </row>
        <row r="233">
          <cell r="B233" t="str">
            <v>NUVARING 1 anneau vaginal + 1 applicateur</v>
          </cell>
          <cell r="H233">
            <v>1</v>
          </cell>
          <cell r="L233">
            <v>17.95</v>
          </cell>
          <cell r="P233">
            <v>3</v>
          </cell>
          <cell r="S233">
            <v>14.95</v>
          </cell>
        </row>
        <row r="234">
          <cell r="B234" t="str">
            <v>NUVARING 3 x (1 anneau vaginal + 1 applicateur)</v>
          </cell>
          <cell r="H234">
            <v>3</v>
          </cell>
          <cell r="L234">
            <v>39.57</v>
          </cell>
          <cell r="P234">
            <v>9</v>
          </cell>
          <cell r="S234">
            <v>30.57</v>
          </cell>
        </row>
        <row r="235">
          <cell r="B235" t="str">
            <v>OEDIEN 2 mg/0,03 mg 3x28</v>
          </cell>
          <cell r="H235">
            <v>3</v>
          </cell>
          <cell r="L235">
            <v>16.670000000000002</v>
          </cell>
          <cell r="P235">
            <v>9</v>
          </cell>
          <cell r="S235">
            <v>7.6700000000000017</v>
          </cell>
        </row>
        <row r="236">
          <cell r="B236" t="str">
            <v>OEDIEN 2 mg/0,03 mg 6x28</v>
          </cell>
          <cell r="H236">
            <v>6</v>
          </cell>
          <cell r="L236">
            <v>28.27</v>
          </cell>
          <cell r="P236">
            <v>18</v>
          </cell>
          <cell r="S236">
            <v>10.27</v>
          </cell>
        </row>
        <row r="237">
          <cell r="B237" t="str">
            <v>OEDIEN 2 mg/0,03 mg 13 x 28</v>
          </cell>
          <cell r="H237">
            <v>13</v>
          </cell>
          <cell r="L237">
            <v>50.21</v>
          </cell>
          <cell r="P237">
            <v>39</v>
          </cell>
          <cell r="S237">
            <v>11.21</v>
          </cell>
        </row>
        <row r="238">
          <cell r="B238" t="str">
            <v xml:space="preserve">PERYNELLA 5 x 24 </v>
          </cell>
          <cell r="H238">
            <v>5</v>
          </cell>
          <cell r="L238">
            <v>35.119999999999997</v>
          </cell>
          <cell r="P238">
            <v>15</v>
          </cell>
          <cell r="S238">
            <v>20.119999999999997</v>
          </cell>
        </row>
        <row r="239">
          <cell r="B239" t="str">
            <v>POSTINOR COMP 1 X 1500 µg</v>
          </cell>
          <cell r="H239">
            <v>3</v>
          </cell>
          <cell r="L239">
            <v>9.85</v>
          </cell>
          <cell r="P239">
            <v>9</v>
          </cell>
          <cell r="S239">
            <v>0.84999999999999964</v>
          </cell>
        </row>
        <row r="240">
          <cell r="B240" t="str">
            <v>POSTINOR COMP 2 X 750 µg</v>
          </cell>
          <cell r="H240">
            <v>3</v>
          </cell>
          <cell r="L240">
            <v>8.9499999999999993</v>
          </cell>
          <cell r="P240">
            <v>9</v>
          </cell>
          <cell r="S240">
            <v>0</v>
          </cell>
        </row>
        <row r="241">
          <cell r="B241" t="str">
            <v>QLAIRA TABL 3 x 28</v>
          </cell>
          <cell r="H241">
            <v>3</v>
          </cell>
          <cell r="L241">
            <v>39.32</v>
          </cell>
          <cell r="P241">
            <v>9</v>
          </cell>
          <cell r="S241">
            <v>30.32</v>
          </cell>
        </row>
        <row r="242">
          <cell r="B242" t="str">
            <v>RINGAFEMA hulpmiddel voor vaginaal gebruik x 1</v>
          </cell>
          <cell r="H242">
            <v>1</v>
          </cell>
          <cell r="L242">
            <v>13.99</v>
          </cell>
          <cell r="P242">
            <v>3</v>
          </cell>
          <cell r="S242">
            <v>10.99</v>
          </cell>
        </row>
        <row r="243">
          <cell r="B243" t="str">
            <v>RINGAFEMA hulpmiddel voor vaginaal gebruik x 3</v>
          </cell>
          <cell r="H243">
            <v>3</v>
          </cell>
          <cell r="L243">
            <v>30.86</v>
          </cell>
          <cell r="P243">
            <v>9</v>
          </cell>
          <cell r="S243">
            <v>21.86</v>
          </cell>
        </row>
        <row r="244">
          <cell r="B244" t="str">
            <v>RINGAFEMA hulpmiddel voor vaginaal gebruik x 6</v>
          </cell>
          <cell r="H244">
            <v>6</v>
          </cell>
          <cell r="L244">
            <v>53.77</v>
          </cell>
          <cell r="P244">
            <v>18</v>
          </cell>
          <cell r="S244">
            <v>35.770000000000003</v>
          </cell>
        </row>
        <row r="245">
          <cell r="B245" t="str">
            <v>SAPHIRENA 0,075 mg TABL 1 X 28</v>
          </cell>
          <cell r="H245">
            <v>1</v>
          </cell>
          <cell r="L245">
            <v>9.35</v>
          </cell>
          <cell r="P245">
            <v>3</v>
          </cell>
          <cell r="S245">
            <v>6.35</v>
          </cell>
        </row>
        <row r="246">
          <cell r="B246" t="str">
            <v>SAPHIRENA 0,075 mg TABL 3 X 28</v>
          </cell>
          <cell r="H246">
            <v>3</v>
          </cell>
          <cell r="L246">
            <v>19.64</v>
          </cell>
          <cell r="P246">
            <v>9</v>
          </cell>
          <cell r="S246">
            <v>10.64</v>
          </cell>
        </row>
        <row r="247">
          <cell r="B247" t="str">
            <v>SAPHIRENA 0,075 mg TABL 6 X 28</v>
          </cell>
          <cell r="H247">
            <v>6</v>
          </cell>
          <cell r="L247">
            <v>35.340000000000003</v>
          </cell>
          <cell r="P247">
            <v>18</v>
          </cell>
          <cell r="S247">
            <v>17.340000000000003</v>
          </cell>
        </row>
        <row r="248">
          <cell r="B248" t="str">
            <v>SAPHIRENA 0,075 mg TABL 13 X 28</v>
          </cell>
          <cell r="H248">
            <v>13</v>
          </cell>
          <cell r="L248">
            <v>66.56</v>
          </cell>
          <cell r="P248">
            <v>39</v>
          </cell>
          <cell r="S248">
            <v>27.560000000000002</v>
          </cell>
        </row>
        <row r="249">
          <cell r="B249" t="str">
            <v>SEASONIQUE 84 x 0,15/0,03 mg +7 x 0,01 mg 84</v>
          </cell>
          <cell r="H249">
            <v>3</v>
          </cell>
          <cell r="L249">
            <v>29.28</v>
          </cell>
          <cell r="P249">
            <v>9</v>
          </cell>
          <cell r="S249">
            <v>20.28</v>
          </cell>
        </row>
        <row r="250">
          <cell r="B250" t="str">
            <v>SERISIMA CONTINU 3 X 28</v>
          </cell>
          <cell r="H250">
            <v>3</v>
          </cell>
          <cell r="L250">
            <v>16.670000000000002</v>
          </cell>
          <cell r="P250">
            <v>9</v>
          </cell>
          <cell r="S250">
            <v>7.6700000000000017</v>
          </cell>
        </row>
        <row r="251">
          <cell r="B251" t="str">
            <v>SERISIMA CONTINU 6 X 28</v>
          </cell>
          <cell r="H251">
            <v>6</v>
          </cell>
          <cell r="L251">
            <v>28.27</v>
          </cell>
          <cell r="P251">
            <v>18</v>
          </cell>
          <cell r="S251">
            <v>10.27</v>
          </cell>
        </row>
        <row r="252">
          <cell r="B252" t="str">
            <v>SERISIMA CONTINU 13 X 28</v>
          </cell>
          <cell r="H252">
            <v>13</v>
          </cell>
          <cell r="L252">
            <v>50.21</v>
          </cell>
          <cell r="P252">
            <v>39</v>
          </cell>
          <cell r="S252">
            <v>11.21</v>
          </cell>
        </row>
        <row r="253">
          <cell r="B253" t="str">
            <v>STEDIRIL 30 DRAG  3 X 21</v>
          </cell>
          <cell r="H253">
            <v>3</v>
          </cell>
          <cell r="L253">
            <v>9.81</v>
          </cell>
          <cell r="P253">
            <v>9</v>
          </cell>
          <cell r="S253">
            <v>0.8100000000000005</v>
          </cell>
        </row>
        <row r="254">
          <cell r="B254" t="str">
            <v>TRI MINULET DRAG 3 X 21</v>
          </cell>
          <cell r="H254">
            <v>3</v>
          </cell>
          <cell r="L254">
            <v>17.98</v>
          </cell>
          <cell r="P254">
            <v>9</v>
          </cell>
          <cell r="S254">
            <v>5.3978280000000005</v>
          </cell>
        </row>
        <row r="255">
          <cell r="B255" t="str">
            <v>TRIGYNON DRAG  3 X 21</v>
          </cell>
          <cell r="H255">
            <v>3</v>
          </cell>
          <cell r="L255">
            <v>12.38</v>
          </cell>
          <cell r="P255">
            <v>9</v>
          </cell>
          <cell r="S255">
            <v>2.4500000000000011</v>
          </cell>
        </row>
        <row r="256">
          <cell r="B256" t="str">
            <v>TRINORDIOL DRAG  3 X 21</v>
          </cell>
          <cell r="H256">
            <v>3</v>
          </cell>
          <cell r="L256">
            <v>14.6</v>
          </cell>
          <cell r="P256">
            <v>9</v>
          </cell>
          <cell r="S256">
            <v>5.6</v>
          </cell>
        </row>
        <row r="257">
          <cell r="B257" t="str">
            <v>TRIODENE DRAG 3 X 21</v>
          </cell>
          <cell r="H257">
            <v>3</v>
          </cell>
          <cell r="L257">
            <v>14.11</v>
          </cell>
          <cell r="P257">
            <v>9</v>
          </cell>
          <cell r="S257">
            <v>2.2299999999999986</v>
          </cell>
        </row>
        <row r="258">
          <cell r="B258" t="str">
            <v>YADERE (0,02 mg/3,0 mg) TABL 3 X 28</v>
          </cell>
          <cell r="H258">
            <v>3</v>
          </cell>
          <cell r="L258">
            <v>22.21</v>
          </cell>
          <cell r="P258">
            <v>9</v>
          </cell>
          <cell r="S258">
            <v>13.21</v>
          </cell>
        </row>
        <row r="259">
          <cell r="B259" t="str">
            <v>YADERE (0,02 mg/3,0 mg) TABL 13 X 28</v>
          </cell>
          <cell r="H259">
            <v>13</v>
          </cell>
          <cell r="L259">
            <v>68.5</v>
          </cell>
          <cell r="P259">
            <v>39</v>
          </cell>
          <cell r="S259">
            <v>29.5</v>
          </cell>
        </row>
        <row r="260">
          <cell r="B260" t="str">
            <v>YASMIN DRAG 3 X 21</v>
          </cell>
          <cell r="H260">
            <v>3</v>
          </cell>
          <cell r="L260">
            <v>34.22</v>
          </cell>
          <cell r="P260">
            <v>9</v>
          </cell>
          <cell r="S260">
            <v>25.22</v>
          </cell>
        </row>
        <row r="261">
          <cell r="B261" t="str">
            <v>YASMIN DRAG 6 X 21</v>
          </cell>
          <cell r="H261">
            <v>6</v>
          </cell>
          <cell r="L261">
            <v>59.04</v>
          </cell>
          <cell r="P261">
            <v>18</v>
          </cell>
          <cell r="S261">
            <v>41.04</v>
          </cell>
        </row>
        <row r="262">
          <cell r="B262" t="str">
            <v>YASMIN DRAG 13 X 21</v>
          </cell>
          <cell r="H262">
            <v>13</v>
          </cell>
          <cell r="L262">
            <v>116.04</v>
          </cell>
          <cell r="P262">
            <v>39</v>
          </cell>
          <cell r="S262">
            <v>77.040000000000006</v>
          </cell>
        </row>
        <row r="263">
          <cell r="B263" t="str">
            <v>YASMIN DRAG 3 X 21 (PI PHARMA)</v>
          </cell>
          <cell r="H263">
            <v>3</v>
          </cell>
          <cell r="L263">
            <v>34.22</v>
          </cell>
          <cell r="P263">
            <v>9</v>
          </cell>
          <cell r="S263">
            <v>25.22</v>
          </cell>
        </row>
        <row r="264">
          <cell r="B264" t="str">
            <v>YASMIN DRAG 6 X 21 (PI PHARMA)</v>
          </cell>
          <cell r="H264">
            <v>6</v>
          </cell>
          <cell r="L264">
            <v>59.04</v>
          </cell>
          <cell r="P264">
            <v>18</v>
          </cell>
          <cell r="S264">
            <v>41.04</v>
          </cell>
        </row>
        <row r="265">
          <cell r="B265" t="str">
            <v>YASMIN DRAG 13 X 21 (PI PHARMA)</v>
          </cell>
          <cell r="H265">
            <v>13</v>
          </cell>
          <cell r="L265">
            <v>116.04</v>
          </cell>
          <cell r="P265">
            <v>39</v>
          </cell>
          <cell r="S265">
            <v>77.040000000000006</v>
          </cell>
        </row>
        <row r="266">
          <cell r="B266" t="str">
            <v>YASMINELLE 3 x 21</v>
          </cell>
          <cell r="H266">
            <v>3</v>
          </cell>
          <cell r="L266">
            <v>32.700000000000003</v>
          </cell>
          <cell r="P266">
            <v>9</v>
          </cell>
          <cell r="S266">
            <v>23.700000000000003</v>
          </cell>
        </row>
        <row r="267">
          <cell r="B267" t="str">
            <v>YASMINELLE 6 x 21</v>
          </cell>
          <cell r="H267">
            <v>6</v>
          </cell>
          <cell r="L267">
            <v>55.19</v>
          </cell>
          <cell r="P267">
            <v>18</v>
          </cell>
          <cell r="S267">
            <v>37.19</v>
          </cell>
        </row>
        <row r="268">
          <cell r="B268" t="str">
            <v>YASMINELLE 13 x 21</v>
          </cell>
          <cell r="H268">
            <v>13</v>
          </cell>
          <cell r="L268">
            <v>107.7</v>
          </cell>
          <cell r="P268">
            <v>39</v>
          </cell>
          <cell r="S268">
            <v>68.7</v>
          </cell>
        </row>
        <row r="269">
          <cell r="B269" t="str">
            <v>YASMINELLE 3 x 21</v>
          </cell>
          <cell r="H269">
            <v>3</v>
          </cell>
          <cell r="L269">
            <v>32.700000000000003</v>
          </cell>
          <cell r="P269">
            <v>9</v>
          </cell>
          <cell r="S269">
            <v>23.700000000000003</v>
          </cell>
        </row>
        <row r="270">
          <cell r="B270" t="str">
            <v>YASMINELLE 6 x 21</v>
          </cell>
          <cell r="H270">
            <v>6</v>
          </cell>
          <cell r="L270">
            <v>55.19</v>
          </cell>
          <cell r="P270">
            <v>18</v>
          </cell>
          <cell r="S270">
            <v>37.19</v>
          </cell>
        </row>
        <row r="271">
          <cell r="B271" t="str">
            <v>YASMINELLE 13 x 21</v>
          </cell>
          <cell r="H271">
            <v>13</v>
          </cell>
          <cell r="L271">
            <v>107.7</v>
          </cell>
          <cell r="P271">
            <v>39</v>
          </cell>
          <cell r="S271">
            <v>68.7</v>
          </cell>
        </row>
        <row r="272">
          <cell r="B272" t="str">
            <v>YAZ DRAG 3 X 28</v>
          </cell>
          <cell r="H272">
            <v>3</v>
          </cell>
          <cell r="L272">
            <v>34.81</v>
          </cell>
          <cell r="P272">
            <v>9</v>
          </cell>
          <cell r="S272">
            <v>25.810000000000002</v>
          </cell>
        </row>
        <row r="273">
          <cell r="B273" t="str">
            <v>YAZ DRAG 6 X 28</v>
          </cell>
          <cell r="H273">
            <v>6</v>
          </cell>
          <cell r="L273">
            <v>59.42</v>
          </cell>
          <cell r="P273">
            <v>18</v>
          </cell>
          <cell r="S273">
            <v>41.42</v>
          </cell>
        </row>
        <row r="274">
          <cell r="B274" t="str">
            <v>YAZ DRAG 13 X 28</v>
          </cell>
          <cell r="H274">
            <v>13</v>
          </cell>
          <cell r="L274">
            <v>116.85</v>
          </cell>
          <cell r="P274">
            <v>39</v>
          </cell>
          <cell r="S274">
            <v>77.849999999999994</v>
          </cell>
        </row>
        <row r="275">
          <cell r="B275" t="str">
            <v>ZOELY TABL 3 X 28</v>
          </cell>
          <cell r="H275">
            <v>3</v>
          </cell>
          <cell r="L275">
            <v>34.049999999999997</v>
          </cell>
          <cell r="P275">
            <v>9</v>
          </cell>
          <cell r="S275">
            <v>25.049999999999997</v>
          </cell>
        </row>
        <row r="276">
          <cell r="B276" t="str">
            <v>ZOELY TABL 6 X 28</v>
          </cell>
          <cell r="H276">
            <v>6</v>
          </cell>
          <cell r="L276">
            <v>57.9</v>
          </cell>
          <cell r="P276">
            <v>18</v>
          </cell>
          <cell r="S276">
            <v>39.9</v>
          </cell>
        </row>
        <row r="277">
          <cell r="B277" t="str">
            <v>ZOELY TABL 13 X 28</v>
          </cell>
          <cell r="H277">
            <v>13</v>
          </cell>
          <cell r="L277">
            <v>113.55</v>
          </cell>
          <cell r="P277">
            <v>39</v>
          </cell>
          <cell r="S277">
            <v>74.55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272"/>
  <sheetViews>
    <sheetView tabSelected="1" zoomScaleNormal="100" workbookViewId="0">
      <selection activeCell="A137" sqref="A137"/>
    </sheetView>
  </sheetViews>
  <sheetFormatPr baseColWidth="10" defaultColWidth="9.140625" defaultRowHeight="12.75" x14ac:dyDescent="0.2"/>
  <cols>
    <col min="1" max="1" width="48.42578125" bestFit="1" customWidth="1"/>
    <col min="5" max="5" width="9.42578125" customWidth="1"/>
    <col min="8" max="8" width="21" bestFit="1" customWidth="1"/>
  </cols>
  <sheetData>
    <row r="1" spans="1:8" ht="24" thickBot="1" x14ac:dyDescent="0.4">
      <c r="A1" s="11" t="s">
        <v>3</v>
      </c>
      <c r="B1" s="1"/>
      <c r="C1" s="1"/>
      <c r="D1" s="1"/>
      <c r="E1" s="1"/>
    </row>
    <row r="2" spans="1:8" ht="45" x14ac:dyDescent="0.2">
      <c r="A2" s="12" t="s">
        <v>0</v>
      </c>
      <c r="B2" s="12" t="s">
        <v>1</v>
      </c>
      <c r="C2" s="14" t="s">
        <v>2</v>
      </c>
      <c r="D2" s="16" t="s">
        <v>5</v>
      </c>
      <c r="E2" s="17" t="s">
        <v>4</v>
      </c>
    </row>
    <row r="3" spans="1:8" s="5" customFormat="1" x14ac:dyDescent="0.2">
      <c r="A3" s="13" t="str">
        <f>'[1]Werklijst 2020 04'!B8</f>
        <v>ANNABELLE 3 X 21</v>
      </c>
      <c r="B3" s="13">
        <f>'[1]Werklijst 2020 04'!H8</f>
        <v>3</v>
      </c>
      <c r="C3" s="15">
        <f>'[1]Werklijst 2020 04'!L8</f>
        <v>26.16</v>
      </c>
      <c r="D3" s="18">
        <f>'[1]Werklijst 2020 04'!S8</f>
        <v>17.16</v>
      </c>
      <c r="E3" s="19">
        <f>'[1]Werklijst 2020 04'!P8</f>
        <v>9</v>
      </c>
      <c r="G3" s="10" t="s">
        <v>6</v>
      </c>
    </row>
    <row r="4" spans="1:8" s="5" customFormat="1" x14ac:dyDescent="0.2">
      <c r="A4" s="13" t="str">
        <f>'[1]Werklijst 2020 04'!B9</f>
        <v>ANNABELLE 6 X 21</v>
      </c>
      <c r="B4" s="13">
        <f>'[1]Werklijst 2020 04'!H9</f>
        <v>6</v>
      </c>
      <c r="C4" s="15">
        <f>'[1]Werklijst 2020 04'!L9</f>
        <v>41.86</v>
      </c>
      <c r="D4" s="18">
        <f>'[1]Werklijst 2020 04'!S9</f>
        <v>23.86</v>
      </c>
      <c r="E4" s="19">
        <f>'[1]Werklijst 2020 04'!P9</f>
        <v>18</v>
      </c>
      <c r="G4" s="22"/>
      <c r="H4" s="23" t="s">
        <v>7</v>
      </c>
    </row>
    <row r="5" spans="1:8" s="5" customFormat="1" x14ac:dyDescent="0.2">
      <c r="A5" s="13" t="str">
        <f>'[1]Werklijst 2020 04'!B10</f>
        <v>ANNABELLE 13 X 21</v>
      </c>
      <c r="B5" s="13">
        <f>'[1]Werklijst 2020 04'!H10</f>
        <v>13</v>
      </c>
      <c r="C5" s="15">
        <f>'[1]Werklijst 2020 04'!L10</f>
        <v>77.099999999999994</v>
      </c>
      <c r="D5" s="18">
        <f>'[1]Werklijst 2020 04'!S10</f>
        <v>38.099999999999994</v>
      </c>
      <c r="E5" s="19">
        <f>'[1]Werklijst 2020 04'!P10</f>
        <v>39</v>
      </c>
      <c r="G5" s="24"/>
      <c r="H5" s="23" t="s">
        <v>8</v>
      </c>
    </row>
    <row r="6" spans="1:8" s="5" customFormat="1" x14ac:dyDescent="0.2">
      <c r="A6" s="13" t="str">
        <f>'[1]Werklijst 2020 04'!B11</f>
        <v>ANNAIS 20 3 X 21</v>
      </c>
      <c r="B6" s="13">
        <f>'[1]Werklijst 2020 04'!H11</f>
        <v>3</v>
      </c>
      <c r="C6" s="15">
        <f>'[1]Werklijst 2020 04'!L11</f>
        <v>26.16</v>
      </c>
      <c r="D6" s="18">
        <f>'[1]Werklijst 2020 04'!S11</f>
        <v>17.16</v>
      </c>
      <c r="E6" s="19">
        <f>'[1]Werklijst 2020 04'!P11</f>
        <v>9</v>
      </c>
      <c r="G6" s="25"/>
      <c r="H6" s="23" t="s">
        <v>9</v>
      </c>
    </row>
    <row r="7" spans="1:8" s="5" customFormat="1" x14ac:dyDescent="0.2">
      <c r="A7" s="13" t="str">
        <f>'[1]Werklijst 2020 04'!B12</f>
        <v>ANNAIS 20 6 X 21</v>
      </c>
      <c r="B7" s="13">
        <f>'[1]Werklijst 2020 04'!H12</f>
        <v>6</v>
      </c>
      <c r="C7" s="15">
        <f>'[1]Werklijst 2020 04'!L12</f>
        <v>41.86</v>
      </c>
      <c r="D7" s="18">
        <f>'[1]Werklijst 2020 04'!S12</f>
        <v>23.86</v>
      </c>
      <c r="E7" s="19">
        <f>'[1]Werklijst 2020 04'!P12</f>
        <v>18</v>
      </c>
      <c r="G7" s="26"/>
      <c r="H7" s="23" t="s">
        <v>10</v>
      </c>
    </row>
    <row r="8" spans="1:8" s="5" customFormat="1" x14ac:dyDescent="0.2">
      <c r="A8" s="13" t="str">
        <f>'[1]Werklijst 2020 04'!B13</f>
        <v>ANNAIS 20 13 X 21</v>
      </c>
      <c r="B8" s="13">
        <f>'[1]Werklijst 2020 04'!H13</f>
        <v>13</v>
      </c>
      <c r="C8" s="15">
        <f>'[1]Werklijst 2020 04'!L13</f>
        <v>77.099999999999994</v>
      </c>
      <c r="D8" s="18">
        <f>'[1]Werklijst 2020 04'!S13</f>
        <v>38.099999999999994</v>
      </c>
      <c r="E8" s="19">
        <f>'[1]Werklijst 2020 04'!P13</f>
        <v>39</v>
      </c>
    </row>
    <row r="9" spans="1:8" s="5" customFormat="1" x14ac:dyDescent="0.2">
      <c r="A9" s="13" t="str">
        <f>'[1]Werklijst 2020 04'!B14</f>
        <v>ANNAIS 30 3 X 21</v>
      </c>
      <c r="B9" s="13">
        <f>'[1]Werklijst 2020 04'!H14</f>
        <v>3</v>
      </c>
      <c r="C9" s="15">
        <f>'[1]Werklijst 2020 04'!L14</f>
        <v>27.37</v>
      </c>
      <c r="D9" s="18">
        <f>'[1]Werklijst 2020 04'!S14</f>
        <v>18.37</v>
      </c>
      <c r="E9" s="19">
        <f>'[1]Werklijst 2020 04'!P14</f>
        <v>9</v>
      </c>
    </row>
    <row r="10" spans="1:8" s="5" customFormat="1" x14ac:dyDescent="0.2">
      <c r="A10" s="13" t="str">
        <f>'[1]Werklijst 2020 04'!B15</f>
        <v>ANNAIS 30 6 X 21</v>
      </c>
      <c r="B10" s="13">
        <f>'[1]Werklijst 2020 04'!H15</f>
        <v>6</v>
      </c>
      <c r="C10" s="15">
        <f>'[1]Werklijst 2020 04'!L15</f>
        <v>43.8</v>
      </c>
      <c r="D10" s="18">
        <f>'[1]Werklijst 2020 04'!S15</f>
        <v>25.799999999999997</v>
      </c>
      <c r="E10" s="19">
        <f>'[1]Werklijst 2020 04'!P15</f>
        <v>18</v>
      </c>
    </row>
    <row r="11" spans="1:8" s="5" customFormat="1" x14ac:dyDescent="0.2">
      <c r="A11" s="13" t="str">
        <f>'[1]Werklijst 2020 04'!B16</f>
        <v>ANNAIS 30 13 X 21</v>
      </c>
      <c r="B11" s="13">
        <f>'[1]Werklijst 2020 04'!H16</f>
        <v>13</v>
      </c>
      <c r="C11" s="15">
        <f>'[1]Werklijst 2020 04'!L16</f>
        <v>82.87</v>
      </c>
      <c r="D11" s="18">
        <f>'[1]Werklijst 2020 04'!S16</f>
        <v>43.870000000000005</v>
      </c>
      <c r="E11" s="19">
        <f>'[1]Werklijst 2020 04'!P16</f>
        <v>39</v>
      </c>
    </row>
    <row r="12" spans="1:8" s="5" customFormat="1" x14ac:dyDescent="0.2">
      <c r="A12" s="13" t="str">
        <f>'[1]Werklijst 2020 04'!B17</f>
        <v>ANNAIS CONTINU 3x28</v>
      </c>
      <c r="B12" s="13">
        <f>'[1]Werklijst 2020 04'!H17</f>
        <v>3</v>
      </c>
      <c r="C12" s="15">
        <f>'[1]Werklijst 2020 04'!L17</f>
        <v>27.37</v>
      </c>
      <c r="D12" s="18">
        <f>'[1]Werklijst 2020 04'!S17</f>
        <v>18.37</v>
      </c>
      <c r="E12" s="19">
        <f>'[1]Werklijst 2020 04'!P17</f>
        <v>9</v>
      </c>
    </row>
    <row r="13" spans="1:8" s="5" customFormat="1" x14ac:dyDescent="0.2">
      <c r="A13" s="13" t="str">
        <f>'[1]Werklijst 2020 04'!B18</f>
        <v>ANNAIS CONTINU 6x28</v>
      </c>
      <c r="B13" s="13">
        <f>'[1]Werklijst 2020 04'!H18</f>
        <v>6</v>
      </c>
      <c r="C13" s="15">
        <f>'[1]Werklijst 2020 04'!L18</f>
        <v>43.8</v>
      </c>
      <c r="D13" s="18">
        <f>'[1]Werklijst 2020 04'!S18</f>
        <v>25.799999999999997</v>
      </c>
      <c r="E13" s="19">
        <f>'[1]Werklijst 2020 04'!P18</f>
        <v>18</v>
      </c>
    </row>
    <row r="14" spans="1:8" s="5" customFormat="1" x14ac:dyDescent="0.2">
      <c r="A14" s="13" t="str">
        <f>'[1]Werklijst 2020 04'!B19</f>
        <v>ANNAIS CONTINU 13x28</v>
      </c>
      <c r="B14" s="13">
        <f>'[1]Werklijst 2020 04'!H19</f>
        <v>13</v>
      </c>
      <c r="C14" s="15">
        <f>'[1]Werklijst 2020 04'!L19</f>
        <v>82.87</v>
      </c>
      <c r="D14" s="18">
        <f>'[1]Werklijst 2020 04'!S19</f>
        <v>43.870000000000005</v>
      </c>
      <c r="E14" s="19">
        <f>'[1]Werklijst 2020 04'!P19</f>
        <v>39</v>
      </c>
    </row>
    <row r="15" spans="1:8" s="5" customFormat="1" x14ac:dyDescent="0.2">
      <c r="A15" s="13" t="str">
        <f>'[1]Werklijst 2020 04'!B20</f>
        <v>ARMUNIA 20 TABL 3 X 21</v>
      </c>
      <c r="B15" s="13">
        <f>'[1]Werklijst 2020 04'!H20</f>
        <v>3</v>
      </c>
      <c r="C15" s="15">
        <f>'[1]Werklijst 2020 04'!L20</f>
        <v>24.57</v>
      </c>
      <c r="D15" s="18">
        <f>'[1]Werklijst 2020 04'!S20</f>
        <v>15.57</v>
      </c>
      <c r="E15" s="19">
        <f>'[1]Werklijst 2020 04'!P20</f>
        <v>9</v>
      </c>
    </row>
    <row r="16" spans="1:8" s="5" customFormat="1" x14ac:dyDescent="0.2">
      <c r="A16" s="13" t="str">
        <f>'[1]Werklijst 2020 04'!B21</f>
        <v>ARMUNIA 20 TABL 6 X 21</v>
      </c>
      <c r="B16" s="13">
        <f>'[1]Werklijst 2020 04'!H21</f>
        <v>6</v>
      </c>
      <c r="C16" s="15">
        <f>'[1]Werklijst 2020 04'!L21</f>
        <v>40.090000000000003</v>
      </c>
      <c r="D16" s="18">
        <f>'[1]Werklijst 2020 04'!S21</f>
        <v>22.090000000000003</v>
      </c>
      <c r="E16" s="19">
        <f>'[1]Werklijst 2020 04'!P21</f>
        <v>18</v>
      </c>
    </row>
    <row r="17" spans="1:5" s="5" customFormat="1" x14ac:dyDescent="0.2">
      <c r="A17" s="13" t="str">
        <f>'[1]Werklijst 2020 04'!B22</f>
        <v>ARMUNIA 20 TABL 13 X 21</v>
      </c>
      <c r="B17" s="13">
        <f>'[1]Werklijst 2020 04'!H22</f>
        <v>13</v>
      </c>
      <c r="C17" s="15">
        <f>'[1]Werklijst 2020 04'!L22</f>
        <v>77.099999999999994</v>
      </c>
      <c r="D17" s="18">
        <f>'[1]Werklijst 2020 04'!S22</f>
        <v>38.099999999999994</v>
      </c>
      <c r="E17" s="19">
        <f>'[1]Werklijst 2020 04'!P22</f>
        <v>39</v>
      </c>
    </row>
    <row r="18" spans="1:5" s="5" customFormat="1" x14ac:dyDescent="0.2">
      <c r="A18" s="13" t="str">
        <f>'[1]Werklijst 2020 04'!B23</f>
        <v>ARMUNIA 30 TABL 3 X 21</v>
      </c>
      <c r="B18" s="13">
        <f>'[1]Werklijst 2020 04'!H23</f>
        <v>3</v>
      </c>
      <c r="C18" s="15">
        <f>'[1]Werklijst 2020 04'!L23</f>
        <v>24.18</v>
      </c>
      <c r="D18" s="18">
        <f>'[1]Werklijst 2020 04'!S23</f>
        <v>15.18</v>
      </c>
      <c r="E18" s="19">
        <f>'[1]Werklijst 2020 04'!P23</f>
        <v>9</v>
      </c>
    </row>
    <row r="19" spans="1:5" s="5" customFormat="1" x14ac:dyDescent="0.2">
      <c r="A19" s="13" t="str">
        <f>'[1]Werklijst 2020 04'!B24</f>
        <v>ARMUNIA 30 TABL 6 X 21</v>
      </c>
      <c r="B19" s="13">
        <f>'[1]Werklijst 2020 04'!H24</f>
        <v>6</v>
      </c>
      <c r="C19" s="15">
        <f>'[1]Werklijst 2020 04'!L24</f>
        <v>42.52</v>
      </c>
      <c r="D19" s="18">
        <f>'[1]Werklijst 2020 04'!S24</f>
        <v>24.520000000000003</v>
      </c>
      <c r="E19" s="19">
        <f>'[1]Werklijst 2020 04'!P24</f>
        <v>18</v>
      </c>
    </row>
    <row r="20" spans="1:5" s="5" customFormat="1" x14ac:dyDescent="0.2">
      <c r="A20" s="13" t="str">
        <f>'[1]Werklijst 2020 04'!B25</f>
        <v>ARMUNIA 30 TABL 13 X 21</v>
      </c>
      <c r="B20" s="13">
        <f>'[1]Werklijst 2020 04'!H25</f>
        <v>13</v>
      </c>
      <c r="C20" s="15">
        <f>'[1]Werklijst 2020 04'!L25</f>
        <v>82.87</v>
      </c>
      <c r="D20" s="18">
        <f>'[1]Werklijst 2020 04'!S25</f>
        <v>43.870000000000005</v>
      </c>
      <c r="E20" s="19">
        <f>'[1]Werklijst 2020 04'!P25</f>
        <v>39</v>
      </c>
    </row>
    <row r="21" spans="1:5" s="5" customFormat="1" x14ac:dyDescent="0.2">
      <c r="A21" s="13" t="str">
        <f>'[1]Werklijst 2020 04'!B26</f>
        <v>ASTERLUNA CONTINU 0,15/0,03 3 X 28</v>
      </c>
      <c r="B21" s="13">
        <f>'[1]Werklijst 2020 04'!H26</f>
        <v>3</v>
      </c>
      <c r="C21" s="15">
        <f>'[1]Werklijst 2020 04'!L26</f>
        <v>7.91</v>
      </c>
      <c r="D21" s="18">
        <f>'[1]Werklijst 2020 04'!S26</f>
        <v>0</v>
      </c>
      <c r="E21" s="19">
        <f>'[1]Werklijst 2020 04'!P26</f>
        <v>9</v>
      </c>
    </row>
    <row r="22" spans="1:5" s="5" customFormat="1" x14ac:dyDescent="0.2">
      <c r="A22" s="13" t="str">
        <f>'[1]Werklijst 2020 04'!B27</f>
        <v>ASTERLUNA CONTINU 0,15/0,03 6 X 28</v>
      </c>
      <c r="B22" s="13">
        <f>'[1]Werklijst 2020 04'!H27</f>
        <v>6</v>
      </c>
      <c r="C22" s="15">
        <f>'[1]Werklijst 2020 04'!L27</f>
        <v>10.44</v>
      </c>
      <c r="D22" s="18">
        <f>'[1]Werklijst 2020 04'!S27</f>
        <v>0</v>
      </c>
      <c r="E22" s="19">
        <f>'[1]Werklijst 2020 04'!P27</f>
        <v>18</v>
      </c>
    </row>
    <row r="23" spans="1:5" s="5" customFormat="1" x14ac:dyDescent="0.2">
      <c r="A23" s="13" t="str">
        <f>'[1]Werklijst 2020 04'!B28</f>
        <v>ASTERLUNA CONTINU 0,15/0,03 13 X 28</v>
      </c>
      <c r="B23" s="13">
        <f>'[1]Werklijst 2020 04'!H28</f>
        <v>13</v>
      </c>
      <c r="C23" s="15">
        <f>'[1]Werklijst 2020 04'!L28</f>
        <v>16.600000000000001</v>
      </c>
      <c r="D23" s="18">
        <f>'[1]Werklijst 2020 04'!S28</f>
        <v>0</v>
      </c>
      <c r="E23" s="19">
        <f>'[1]Werklijst 2020 04'!P28</f>
        <v>39</v>
      </c>
    </row>
    <row r="24" spans="1:5" s="5" customFormat="1" x14ac:dyDescent="0.2">
      <c r="A24" s="13" t="str">
        <f>'[1]Werklijst 2020 04'!B29</f>
        <v>BELLINA TABL 3 X 21</v>
      </c>
      <c r="B24" s="13">
        <f>'[1]Werklijst 2020 04'!H29</f>
        <v>3</v>
      </c>
      <c r="C24" s="15">
        <f>'[1]Werklijst 2020 04'!L29</f>
        <v>24.95</v>
      </c>
      <c r="D24" s="18">
        <f>'[1]Werklijst 2020 04'!S29</f>
        <v>15.95</v>
      </c>
      <c r="E24" s="19">
        <f>'[1]Werklijst 2020 04'!P29</f>
        <v>9</v>
      </c>
    </row>
    <row r="25" spans="1:5" s="5" customFormat="1" x14ac:dyDescent="0.2">
      <c r="A25" s="13" t="str">
        <f>'[1]Werklijst 2020 04'!B30</f>
        <v>BELLINA TABL 6 X 21</v>
      </c>
      <c r="B25" s="13">
        <f>'[1]Werklijst 2020 04'!H30</f>
        <v>6</v>
      </c>
      <c r="C25" s="15">
        <f>'[1]Werklijst 2020 04'!L30</f>
        <v>39.950000000000003</v>
      </c>
      <c r="D25" s="18">
        <f>'[1]Werklijst 2020 04'!S30</f>
        <v>21.950000000000003</v>
      </c>
      <c r="E25" s="19">
        <f>'[1]Werklijst 2020 04'!P30</f>
        <v>18</v>
      </c>
    </row>
    <row r="26" spans="1:5" s="5" customFormat="1" x14ac:dyDescent="0.2">
      <c r="A26" s="13" t="str">
        <f>'[1]Werklijst 2020 04'!B31</f>
        <v>BELLINA TABL 13 X 21</v>
      </c>
      <c r="B26" s="13">
        <f>'[1]Werklijst 2020 04'!H31</f>
        <v>13</v>
      </c>
      <c r="C26" s="15">
        <f>'[1]Werklijst 2020 04'!L31</f>
        <v>69.47</v>
      </c>
      <c r="D26" s="18">
        <f>'[1]Werklijst 2020 04'!S31</f>
        <v>30.47</v>
      </c>
      <c r="E26" s="19">
        <f>'[1]Werklijst 2020 04'!P31</f>
        <v>39</v>
      </c>
    </row>
    <row r="27" spans="1:5" s="5" customFormat="1" x14ac:dyDescent="0.2">
      <c r="A27" s="13" t="str">
        <f>'[1]Werklijst 2020 04'!B32</f>
        <v>BRADLEY 20 TABL 3 X 28</v>
      </c>
      <c r="B27" s="13">
        <f>'[1]Werklijst 2020 04'!H32</f>
        <v>3</v>
      </c>
      <c r="C27" s="15">
        <f>'[1]Werklijst 2020 04'!L32</f>
        <v>24.57</v>
      </c>
      <c r="D27" s="18">
        <f>'[1]Werklijst 2020 04'!S32</f>
        <v>15.57</v>
      </c>
      <c r="E27" s="19">
        <f>'[1]Werklijst 2020 04'!P32</f>
        <v>9</v>
      </c>
    </row>
    <row r="28" spans="1:5" s="5" customFormat="1" x14ac:dyDescent="0.2">
      <c r="A28" s="13" t="str">
        <f>'[1]Werklijst 2020 04'!B33</f>
        <v>BRADLEY 20 TABL 6 X 28</v>
      </c>
      <c r="B28" s="13">
        <f>'[1]Werklijst 2020 04'!H33</f>
        <v>6</v>
      </c>
      <c r="C28" s="15">
        <f>'[1]Werklijst 2020 04'!L33</f>
        <v>40.1</v>
      </c>
      <c r="D28" s="18">
        <f>'[1]Werklijst 2020 04'!S33</f>
        <v>22.1</v>
      </c>
      <c r="E28" s="19">
        <f>'[1]Werklijst 2020 04'!P33</f>
        <v>18</v>
      </c>
    </row>
    <row r="29" spans="1:5" s="5" customFormat="1" x14ac:dyDescent="0.2">
      <c r="A29" s="13" t="str">
        <f>'[1]Werklijst 2020 04'!B34</f>
        <v>BRADLEY 20 TABL 13 X 28</v>
      </c>
      <c r="B29" s="13">
        <f>'[1]Werklijst 2020 04'!H34</f>
        <v>13</v>
      </c>
      <c r="C29" s="15">
        <f>'[1]Werklijst 2020 04'!L34</f>
        <v>77.099999999999994</v>
      </c>
      <c r="D29" s="18">
        <f>'[1]Werklijst 2020 04'!S34</f>
        <v>38.099999999999994</v>
      </c>
      <c r="E29" s="19">
        <f>'[1]Werklijst 2020 04'!P34</f>
        <v>39</v>
      </c>
    </row>
    <row r="30" spans="1:5" s="5" customFormat="1" x14ac:dyDescent="0.2">
      <c r="A30" s="13" t="str">
        <f>'[1]Werklijst 2020 04'!B35</f>
        <v>CERAZETTE STRIPS 3 X 28 TABL</v>
      </c>
      <c r="B30" s="13">
        <f>'[1]Werklijst 2020 04'!H35</f>
        <v>3</v>
      </c>
      <c r="C30" s="15">
        <f>'[1]Werklijst 2020 04'!L35</f>
        <v>27.66</v>
      </c>
      <c r="D30" s="18">
        <f>'[1]Werklijst 2020 04'!S35</f>
        <v>18.66</v>
      </c>
      <c r="E30" s="19">
        <f>'[1]Werklijst 2020 04'!P35</f>
        <v>9</v>
      </c>
    </row>
    <row r="31" spans="1:5" s="5" customFormat="1" x14ac:dyDescent="0.2">
      <c r="A31" s="13" t="str">
        <f>'[1]Werklijst 2020 04'!B36</f>
        <v>CERAZETTE STRIPS 13 X 28 TABL</v>
      </c>
      <c r="B31" s="13">
        <f>'[1]Werklijst 2020 04'!H36</f>
        <v>13</v>
      </c>
      <c r="C31" s="15">
        <f>'[1]Werklijst 2020 04'!L36</f>
        <v>76.56</v>
      </c>
      <c r="D31" s="18">
        <f>'[1]Werklijst 2020 04'!S36</f>
        <v>37.56</v>
      </c>
      <c r="E31" s="19">
        <f>'[1]Werklijst 2020 04'!P36</f>
        <v>39</v>
      </c>
    </row>
    <row r="32" spans="1:5" s="5" customFormat="1" x14ac:dyDescent="0.2">
      <c r="A32" s="13" t="str">
        <f>'[1]Werklijst 2020 04'!B37</f>
        <v>CERAZETTE STRIPS 3 X 28 TABL (Impexeco)</v>
      </c>
      <c r="B32" s="13">
        <f>'[1]Werklijst 2020 04'!H37</f>
        <v>3</v>
      </c>
      <c r="C32" s="15">
        <f>'[1]Werklijst 2020 04'!L37</f>
        <v>27.66</v>
      </c>
      <c r="D32" s="18">
        <f>'[1]Werklijst 2020 04'!S37</f>
        <v>18.66</v>
      </c>
      <c r="E32" s="19">
        <f>'[1]Werklijst 2020 04'!P37</f>
        <v>9</v>
      </c>
    </row>
    <row r="33" spans="1:5" s="5" customFormat="1" x14ac:dyDescent="0.2">
      <c r="A33" s="13" t="str">
        <f>'[1]Werklijst 2020 04'!B38</f>
        <v>CERAZETTE STRIPS 13 X 28 TABL (Impexeco)</v>
      </c>
      <c r="B33" s="13">
        <f>'[1]Werklijst 2020 04'!H38</f>
        <v>13</v>
      </c>
      <c r="C33" s="15">
        <f>'[1]Werklijst 2020 04'!L38</f>
        <v>76.56</v>
      </c>
      <c r="D33" s="18">
        <f>'[1]Werklijst 2020 04'!S38</f>
        <v>37.56</v>
      </c>
      <c r="E33" s="19">
        <f>'[1]Werklijst 2020 04'!P38</f>
        <v>39</v>
      </c>
    </row>
    <row r="34" spans="1:5" s="5" customFormat="1" x14ac:dyDescent="0.2">
      <c r="A34" s="31" t="str">
        <f>'[1]Werklijst 2020 04'!B39</f>
        <v>CIRCLET 0,120 mg/0,015 mg - 3 RINGEN</v>
      </c>
      <c r="B34" s="31">
        <f>'[1]Werklijst 2020 04'!H39</f>
        <v>3</v>
      </c>
      <c r="C34" s="32">
        <f>'[1]Werklijst 2020 04'!L39</f>
        <v>32.6</v>
      </c>
      <c r="D34" s="33">
        <f>'[1]Werklijst 2020 04'!S39</f>
        <v>23.6</v>
      </c>
      <c r="E34" s="34">
        <f>'[1]Werklijst 2020 04'!P39</f>
        <v>9</v>
      </c>
    </row>
    <row r="35" spans="1:5" s="5" customFormat="1" x14ac:dyDescent="0.2">
      <c r="A35" s="31" t="str">
        <f>'[1]Werklijst 2020 04'!B40</f>
        <v>CUPRALUNA OMEGA Cu375 hulpmiddel voor vaginaal gebruik</v>
      </c>
      <c r="B35" s="31">
        <f>'[1]Werklijst 2020 04'!H40</f>
        <v>60</v>
      </c>
      <c r="C35" s="32">
        <f>'[1]Werklijst 2020 04'!L40</f>
        <v>45.9</v>
      </c>
      <c r="D35" s="33">
        <f>'[1]Werklijst 2020 04'!S40</f>
        <v>0</v>
      </c>
      <c r="E35" s="34">
        <f>'[1]Werklijst 2020 04'!P40</f>
        <v>180</v>
      </c>
    </row>
    <row r="36" spans="1:5" s="5" customFormat="1" x14ac:dyDescent="0.2">
      <c r="A36" s="31" t="str">
        <f>'[1]Werklijst 2020 04'!B41</f>
        <v>DANICIAH 3 hulpmiddelen voor vaginaal gebruik</v>
      </c>
      <c r="B36" s="31">
        <f>'[1]Werklijst 2020 04'!H41</f>
        <v>3</v>
      </c>
      <c r="C36" s="32">
        <f>'[1]Werklijst 2020 04'!L41</f>
        <v>30</v>
      </c>
      <c r="D36" s="33">
        <f>'[1]Werklijst 2020 04'!S41</f>
        <v>21</v>
      </c>
      <c r="E36" s="34">
        <f>'[1]Werklijst 2020 04'!P41</f>
        <v>9</v>
      </c>
    </row>
    <row r="37" spans="1:5" s="5" customFormat="1" x14ac:dyDescent="0.2">
      <c r="A37" s="13" t="str">
        <f>'[1]Werklijst 2020 04'!B42</f>
        <v>DAYLETTE TABL 3 X 28</v>
      </c>
      <c r="B37" s="13">
        <f>'[1]Werklijst 2020 04'!H42</f>
        <v>3</v>
      </c>
      <c r="C37" s="15">
        <f>'[1]Werklijst 2020 04'!L42</f>
        <v>26.07</v>
      </c>
      <c r="D37" s="18">
        <f>'[1]Werklijst 2020 04'!S42</f>
        <v>17.07</v>
      </c>
      <c r="E37" s="19">
        <f>'[1]Werklijst 2020 04'!P42</f>
        <v>9</v>
      </c>
    </row>
    <row r="38" spans="1:5" s="5" customFormat="1" x14ac:dyDescent="0.2">
      <c r="A38" s="13" t="str">
        <f>'[1]Werklijst 2020 04'!B43</f>
        <v>DAYLETTE TABL 6 X 28</v>
      </c>
      <c r="B38" s="13">
        <f>'[1]Werklijst 2020 04'!H43</f>
        <v>6</v>
      </c>
      <c r="C38" s="15">
        <f>'[1]Werklijst 2020 04'!L43</f>
        <v>43.01</v>
      </c>
      <c r="D38" s="18">
        <f>'[1]Werklijst 2020 04'!S43</f>
        <v>25.009999999999998</v>
      </c>
      <c r="E38" s="19">
        <f>'[1]Werklijst 2020 04'!P43</f>
        <v>18</v>
      </c>
    </row>
    <row r="39" spans="1:5" s="5" customFormat="1" x14ac:dyDescent="0.2">
      <c r="A39" s="13" t="str">
        <f>'[1]Werklijst 2020 04'!B44</f>
        <v>DAYLETTE TABL 13 X 28</v>
      </c>
      <c r="B39" s="13">
        <f>'[1]Werklijst 2020 04'!H44</f>
        <v>13</v>
      </c>
      <c r="C39" s="15">
        <f>'[1]Werklijst 2020 04'!L44</f>
        <v>81.3</v>
      </c>
      <c r="D39" s="18">
        <f>'[1]Werklijst 2020 04'!S44</f>
        <v>42.3</v>
      </c>
      <c r="E39" s="19">
        <f>'[1]Werklijst 2020 04'!P44</f>
        <v>39</v>
      </c>
    </row>
    <row r="40" spans="1:5" s="5" customFormat="1" x14ac:dyDescent="0.2">
      <c r="A40" s="13" t="str">
        <f>'[1]Werklijst 2020 04'!B45</f>
        <v>DENISE 20 TABL 3 X 21</v>
      </c>
      <c r="B40" s="13">
        <f>'[1]Werklijst 2020 04'!H45</f>
        <v>3</v>
      </c>
      <c r="C40" s="15">
        <f>'[1]Werklijst 2020 04'!L45</f>
        <v>8.9600000000000009</v>
      </c>
      <c r="D40" s="18">
        <f>'[1]Werklijst 2020 04'!S45</f>
        <v>0</v>
      </c>
      <c r="E40" s="19">
        <f>'[1]Werklijst 2020 04'!P45</f>
        <v>9</v>
      </c>
    </row>
    <row r="41" spans="1:5" s="5" customFormat="1" x14ac:dyDescent="0.2">
      <c r="A41" s="13" t="str">
        <f>'[1]Werklijst 2020 04'!B46</f>
        <v>DENISE 20 TABL 13 X 21</v>
      </c>
      <c r="B41" s="13">
        <f>'[1]Werklijst 2020 04'!H46</f>
        <v>13</v>
      </c>
      <c r="C41" s="15">
        <f>'[1]Werklijst 2020 04'!L46</f>
        <v>24.24</v>
      </c>
      <c r="D41" s="18">
        <f>'[1]Werklijst 2020 04'!S46</f>
        <v>0</v>
      </c>
      <c r="E41" s="19">
        <f>'[1]Werklijst 2020 04'!P46</f>
        <v>39</v>
      </c>
    </row>
    <row r="42" spans="1:5" s="5" customFormat="1" x14ac:dyDescent="0.2">
      <c r="A42" s="13" t="str">
        <f>'[1]Werklijst 2020 04'!B47</f>
        <v>DENISE 30 TABL 3 x 21</v>
      </c>
      <c r="B42" s="13">
        <f>'[1]Werklijst 2020 04'!H47</f>
        <v>3</v>
      </c>
      <c r="C42" s="15">
        <f>'[1]Werklijst 2020 04'!L47</f>
        <v>8.9600000000000009</v>
      </c>
      <c r="D42" s="18">
        <f>'[1]Werklijst 2020 04'!S47</f>
        <v>0</v>
      </c>
      <c r="E42" s="19">
        <f>'[1]Werklijst 2020 04'!P47</f>
        <v>9</v>
      </c>
    </row>
    <row r="43" spans="1:5" s="10" customFormat="1" x14ac:dyDescent="0.2">
      <c r="A43" s="31" t="str">
        <f>'[1]Werklijst 2020 04'!B48</f>
        <v xml:space="preserve">DEPO-PROVERA 150 1 ml susp inj </v>
      </c>
      <c r="B43" s="31">
        <f>'[1]Werklijst 2020 04'!H48</f>
        <v>3</v>
      </c>
      <c r="C43" s="32">
        <f>'[1]Werklijst 2020 04'!L48</f>
        <v>8.85</v>
      </c>
      <c r="D43" s="33">
        <f>'[1]Werklijst 2020 04'!S48</f>
        <v>1</v>
      </c>
      <c r="E43" s="34">
        <f>'[1]Werklijst 2020 04'!P48</f>
        <v>9</v>
      </c>
    </row>
    <row r="44" spans="1:5" s="5" customFormat="1" x14ac:dyDescent="0.2">
      <c r="A44" s="13" t="str">
        <f>'[1]Werklijst 2020 04'!B49</f>
        <v>DESIRETT 75 µg 3 x 28</v>
      </c>
      <c r="B44" s="13">
        <f>'[1]Werklijst 2020 04'!H49</f>
        <v>3</v>
      </c>
      <c r="C44" s="15">
        <f>'[1]Werklijst 2020 04'!L49</f>
        <v>18.89</v>
      </c>
      <c r="D44" s="18">
        <f>'[1]Werklijst 2020 04'!S49</f>
        <v>9.89</v>
      </c>
      <c r="E44" s="19">
        <f>'[1]Werklijst 2020 04'!P49</f>
        <v>9</v>
      </c>
    </row>
    <row r="45" spans="1:5" s="5" customFormat="1" x14ac:dyDescent="0.2">
      <c r="A45" s="13" t="str">
        <f>'[1]Werklijst 2020 04'!B50</f>
        <v>DESIRETT 75 µg 6 x 28</v>
      </c>
      <c r="B45" s="13">
        <f>'[1]Werklijst 2020 04'!H50</f>
        <v>6</v>
      </c>
      <c r="C45" s="15">
        <f>'[1]Werklijst 2020 04'!L50</f>
        <v>29</v>
      </c>
      <c r="D45" s="18">
        <f>'[1]Werklijst 2020 04'!S50</f>
        <v>11</v>
      </c>
      <c r="E45" s="19">
        <f>'[1]Werklijst 2020 04'!P50</f>
        <v>18</v>
      </c>
    </row>
    <row r="46" spans="1:5" s="5" customFormat="1" x14ac:dyDescent="0.2">
      <c r="A46" s="13" t="str">
        <f>'[1]Werklijst 2020 04'!B51</f>
        <v>DESORELLE 20 COMP 3 X 21</v>
      </c>
      <c r="B46" s="13">
        <f>'[1]Werklijst 2020 04'!H51</f>
        <v>3</v>
      </c>
      <c r="C46" s="15">
        <f>'[1]Werklijst 2020 04'!L51</f>
        <v>9.86</v>
      </c>
      <c r="D46" s="18">
        <f>'[1]Werklijst 2020 04'!S51</f>
        <v>0</v>
      </c>
      <c r="E46" s="19">
        <f>'[1]Werklijst 2020 04'!P51</f>
        <v>9</v>
      </c>
    </row>
    <row r="47" spans="1:5" s="5" customFormat="1" x14ac:dyDescent="0.2">
      <c r="A47" s="13" t="str">
        <f>'[1]Werklijst 2020 04'!B52</f>
        <v>DESORELLE 20 COMP 6 X 21</v>
      </c>
      <c r="B47" s="13">
        <f>'[1]Werklijst 2020 04'!H52</f>
        <v>6</v>
      </c>
      <c r="C47" s="15">
        <f>'[1]Werklijst 2020 04'!L52</f>
        <v>15.17</v>
      </c>
      <c r="D47" s="18">
        <f>'[1]Werklijst 2020 04'!S52</f>
        <v>0</v>
      </c>
      <c r="E47" s="19">
        <f>'[1]Werklijst 2020 04'!P52</f>
        <v>18</v>
      </c>
    </row>
    <row r="48" spans="1:5" s="5" customFormat="1" x14ac:dyDescent="0.2">
      <c r="A48" s="13" t="str">
        <f>'[1]Werklijst 2020 04'!B53</f>
        <v>DESORELLE 20 COMP 13 X 21</v>
      </c>
      <c r="B48" s="13">
        <f>'[1]Werklijst 2020 04'!H53</f>
        <v>13</v>
      </c>
      <c r="C48" s="15">
        <f>'[1]Werklijst 2020 04'!L53</f>
        <v>26.83</v>
      </c>
      <c r="D48" s="18">
        <f>'[1]Werklijst 2020 04'!S53</f>
        <v>0</v>
      </c>
      <c r="E48" s="19">
        <f>'[1]Werklijst 2020 04'!P53</f>
        <v>39</v>
      </c>
    </row>
    <row r="49" spans="1:5" s="5" customFormat="1" x14ac:dyDescent="0.2">
      <c r="A49" s="13" t="str">
        <f>'[1]Werklijst 2020 04'!B54</f>
        <v>DESO 20 COMP 3 X 21</v>
      </c>
      <c r="B49" s="13">
        <f>'[1]Werklijst 2020 04'!H54</f>
        <v>3</v>
      </c>
      <c r="C49" s="15">
        <f>'[1]Werklijst 2020 04'!L54</f>
        <v>11.2</v>
      </c>
      <c r="D49" s="18">
        <f>'[1]Werklijst 2020 04'!S54</f>
        <v>0</v>
      </c>
      <c r="E49" s="19">
        <f>'[1]Werklijst 2020 04'!P54</f>
        <v>9</v>
      </c>
    </row>
    <row r="50" spans="1:5" s="5" customFormat="1" x14ac:dyDescent="0.2">
      <c r="A50" s="13" t="str">
        <f>'[1]Werklijst 2020 04'!B55</f>
        <v>DESO 20 COMP 6 X 21</v>
      </c>
      <c r="B50" s="13">
        <f>'[1]Werklijst 2020 04'!H55</f>
        <v>6</v>
      </c>
      <c r="C50" s="15">
        <f>'[1]Werklijst 2020 04'!L55</f>
        <v>15.17</v>
      </c>
      <c r="D50" s="18">
        <f>'[1]Werklijst 2020 04'!S55</f>
        <v>0</v>
      </c>
      <c r="E50" s="19">
        <f>'[1]Werklijst 2020 04'!P55</f>
        <v>18</v>
      </c>
    </row>
    <row r="51" spans="1:5" s="5" customFormat="1" x14ac:dyDescent="0.2">
      <c r="A51" s="13" t="str">
        <f>'[1]Werklijst 2020 04'!B56</f>
        <v>DESO 20 COMP 13 X 21</v>
      </c>
      <c r="B51" s="13">
        <f>'[1]Werklijst 2020 04'!H56</f>
        <v>13</v>
      </c>
      <c r="C51" s="15">
        <f>'[1]Werklijst 2020 04'!L56</f>
        <v>26.83</v>
      </c>
      <c r="D51" s="18">
        <f>'[1]Werklijst 2020 04'!S56</f>
        <v>0</v>
      </c>
      <c r="E51" s="19">
        <f>'[1]Werklijst 2020 04'!P56</f>
        <v>39</v>
      </c>
    </row>
    <row r="52" spans="1:5" s="5" customFormat="1" x14ac:dyDescent="0.2">
      <c r="A52" s="13" t="str">
        <f>'[1]Werklijst 2020 04'!B57</f>
        <v>DESO 30 COMP 3 X 21</v>
      </c>
      <c r="B52" s="13">
        <f>'[1]Werklijst 2020 04'!H57</f>
        <v>3</v>
      </c>
      <c r="C52" s="15">
        <f>'[1]Werklijst 2020 04'!L57</f>
        <v>10.45</v>
      </c>
      <c r="D52" s="18">
        <f>'[1]Werklijst 2020 04'!S57</f>
        <v>0</v>
      </c>
      <c r="E52" s="19">
        <f>'[1]Werklijst 2020 04'!P57</f>
        <v>9</v>
      </c>
    </row>
    <row r="53" spans="1:5" s="5" customFormat="1" x14ac:dyDescent="0.2">
      <c r="A53" s="13" t="str">
        <f>'[1]Werklijst 2020 04'!B58</f>
        <v>DESO 30 COMP 6 X 21</v>
      </c>
      <c r="B53" s="13">
        <f>'[1]Werklijst 2020 04'!H58</f>
        <v>6</v>
      </c>
      <c r="C53" s="15">
        <f>'[1]Werklijst 2020 04'!L58</f>
        <v>14.2</v>
      </c>
      <c r="D53" s="18">
        <f>'[1]Werklijst 2020 04'!S58</f>
        <v>0</v>
      </c>
      <c r="E53" s="19">
        <f>'[1]Werklijst 2020 04'!P58</f>
        <v>18</v>
      </c>
    </row>
    <row r="54" spans="1:5" s="5" customFormat="1" x14ac:dyDescent="0.2">
      <c r="A54" s="13" t="str">
        <f>'[1]Werklijst 2020 04'!B59</f>
        <v>DESO 30 COMP 13 X 21</v>
      </c>
      <c r="B54" s="13">
        <f>'[1]Werklijst 2020 04'!H59</f>
        <v>13</v>
      </c>
      <c r="C54" s="15">
        <f>'[1]Werklijst 2020 04'!L59</f>
        <v>24.99</v>
      </c>
      <c r="D54" s="18">
        <f>'[1]Werklijst 2020 04'!S59</f>
        <v>0</v>
      </c>
      <c r="E54" s="19">
        <f>'[1]Werklijst 2020 04'!P59</f>
        <v>39</v>
      </c>
    </row>
    <row r="55" spans="1:5" s="5" customFormat="1" x14ac:dyDescent="0.2">
      <c r="A55" s="13" t="str">
        <f>'[1]Werklijst 2020 04'!B60</f>
        <v>DESOCEANE TABL 3 X 28</v>
      </c>
      <c r="B55" s="13">
        <f>'[1]Werklijst 2020 04'!H60</f>
        <v>3</v>
      </c>
      <c r="C55" s="15">
        <f>'[1]Werklijst 2020 04'!L60</f>
        <v>19.739999999999998</v>
      </c>
      <c r="D55" s="18">
        <f>'[1]Werklijst 2020 04'!S60</f>
        <v>10.739999999999998</v>
      </c>
      <c r="E55" s="19">
        <f>'[1]Werklijst 2020 04'!P60</f>
        <v>9</v>
      </c>
    </row>
    <row r="56" spans="1:5" s="5" customFormat="1" x14ac:dyDescent="0.2">
      <c r="A56" s="13" t="str">
        <f>'[1]Werklijst 2020 04'!B61</f>
        <v>DESOCEANE TABL 6 x 28</v>
      </c>
      <c r="B56" s="13">
        <f>'[1]Werklijst 2020 04'!H61</f>
        <v>6</v>
      </c>
      <c r="C56" s="15">
        <f>'[1]Werklijst 2020 04'!L61</f>
        <v>32.68</v>
      </c>
      <c r="D56" s="18">
        <f>'[1]Werklijst 2020 04'!S61</f>
        <v>14.68</v>
      </c>
      <c r="E56" s="19">
        <f>'[1]Werklijst 2020 04'!P61</f>
        <v>18</v>
      </c>
    </row>
    <row r="57" spans="1:5" s="5" customFormat="1" x14ac:dyDescent="0.2">
      <c r="A57" s="13" t="str">
        <f>'[1]Werklijst 2020 04'!B62</f>
        <v>DESOGESTREL BESINS 84 COMPR</v>
      </c>
      <c r="B57" s="13">
        <f>'[1]Werklijst 2020 04'!H62</f>
        <v>3</v>
      </c>
      <c r="C57" s="15">
        <f>'[1]Werklijst 2020 04'!L62</f>
        <v>21.38</v>
      </c>
      <c r="D57" s="18">
        <f>'[1]Werklijst 2020 04'!S62</f>
        <v>12.379999999999999</v>
      </c>
      <c r="E57" s="19">
        <f>'[1]Werklijst 2020 04'!P62</f>
        <v>9</v>
      </c>
    </row>
    <row r="58" spans="1:5" s="5" customFormat="1" x14ac:dyDescent="0.2">
      <c r="A58" s="13" t="str">
        <f>'[1]Werklijst 2020 04'!B63</f>
        <v>DESOGESTREL BESINS 168 COMPR</v>
      </c>
      <c r="B58" s="13">
        <f>'[1]Werklijst 2020 04'!H63</f>
        <v>6</v>
      </c>
      <c r="C58" s="15">
        <f>'[1]Werklijst 2020 04'!L63</f>
        <v>32.56</v>
      </c>
      <c r="D58" s="18">
        <f>'[1]Werklijst 2020 04'!S63</f>
        <v>14.560000000000002</v>
      </c>
      <c r="E58" s="19">
        <f>'[1]Werklijst 2020 04'!P63</f>
        <v>18</v>
      </c>
    </row>
    <row r="59" spans="1:5" s="6" customFormat="1" x14ac:dyDescent="0.2">
      <c r="A59" s="13" t="str">
        <f>'[1]Werklijst 2020 04'!B64</f>
        <v>DESOLINA 20 0,150 mg/0,020 mg 3 x 21 COMPR</v>
      </c>
      <c r="B59" s="13">
        <f>'[1]Werklijst 2020 04'!H64</f>
        <v>3</v>
      </c>
      <c r="C59" s="15">
        <f>'[1]Werklijst 2020 04'!L64</f>
        <v>9.39</v>
      </c>
      <c r="D59" s="18">
        <f>'[1]Werklijst 2020 04'!S64</f>
        <v>0</v>
      </c>
      <c r="E59" s="19">
        <f>'[1]Werklijst 2020 04'!P64</f>
        <v>9</v>
      </c>
    </row>
    <row r="60" spans="1:5" s="6" customFormat="1" x14ac:dyDescent="0.2">
      <c r="A60" s="13" t="str">
        <f>'[1]Werklijst 2020 04'!B65</f>
        <v>DESOLINA 20 0,150 mg/0,020 mg 6 x 21 COMPR</v>
      </c>
      <c r="B60" s="13">
        <f>'[1]Werklijst 2020 04'!H65</f>
        <v>6</v>
      </c>
      <c r="C60" s="15">
        <f>'[1]Werklijst 2020 04'!L65</f>
        <v>16.22</v>
      </c>
      <c r="D60" s="18">
        <f>'[1]Werklijst 2020 04'!S65</f>
        <v>0</v>
      </c>
      <c r="E60" s="19">
        <f>'[1]Werklijst 2020 04'!P65</f>
        <v>18</v>
      </c>
    </row>
    <row r="61" spans="1:5" s="6" customFormat="1" x14ac:dyDescent="0.2">
      <c r="A61" s="13" t="str">
        <f>'[1]Werklijst 2020 04'!B66</f>
        <v>DESOLINA 20 0,150 mg/0,020 mg 13 x 21 COMPR</v>
      </c>
      <c r="B61" s="13">
        <f>'[1]Werklijst 2020 04'!H66</f>
        <v>13</v>
      </c>
      <c r="C61" s="15">
        <f>'[1]Werklijst 2020 04'!L66</f>
        <v>30.93</v>
      </c>
      <c r="D61" s="18">
        <f>'[1]Werklijst 2020 04'!S66</f>
        <v>0</v>
      </c>
      <c r="E61" s="19">
        <f>'[1]Werklijst 2020 04'!P66</f>
        <v>39</v>
      </c>
    </row>
    <row r="62" spans="1:5" s="5" customFormat="1" x14ac:dyDescent="0.2">
      <c r="A62" s="13" t="str">
        <f>'[1]Werklijst 2020 04'!B67</f>
        <v>DESOLINA 0,150 mg/0,030 mg 3 x 21 COMPR</v>
      </c>
      <c r="B62" s="13">
        <f>'[1]Werklijst 2020 04'!H67</f>
        <v>3</v>
      </c>
      <c r="C62" s="15">
        <f>'[1]Werklijst 2020 04'!L67</f>
        <v>9.39</v>
      </c>
      <c r="D62" s="18">
        <f>'[1]Werklijst 2020 04'!S67</f>
        <v>0</v>
      </c>
      <c r="E62" s="19">
        <f>'[1]Werklijst 2020 04'!P67</f>
        <v>9</v>
      </c>
    </row>
    <row r="63" spans="1:5" s="5" customFormat="1" x14ac:dyDescent="0.2">
      <c r="A63" s="13" t="str">
        <f>'[1]Werklijst 2020 04'!B68</f>
        <v>DESOLINA 0,150 mg/0,030 mg 6 x 21 COMPR</v>
      </c>
      <c r="B63" s="13">
        <f>'[1]Werklijst 2020 04'!H68</f>
        <v>6</v>
      </c>
      <c r="C63" s="15">
        <f>'[1]Werklijst 2020 04'!L68</f>
        <v>14.2</v>
      </c>
      <c r="D63" s="18">
        <f>'[1]Werklijst 2020 04'!S68</f>
        <v>0</v>
      </c>
      <c r="E63" s="19">
        <f>'[1]Werklijst 2020 04'!P68</f>
        <v>18</v>
      </c>
    </row>
    <row r="64" spans="1:5" s="5" customFormat="1" x14ac:dyDescent="0.2">
      <c r="A64" s="13" t="str">
        <f>'[1]Werklijst 2020 04'!B69</f>
        <v>DESOLINA 0,150 mg/0,030 mg 13 x 21 COMPR</v>
      </c>
      <c r="B64" s="13">
        <f>'[1]Werklijst 2020 04'!H69</f>
        <v>13</v>
      </c>
      <c r="C64" s="15">
        <f>'[1]Werklijst 2020 04'!L69</f>
        <v>24.99</v>
      </c>
      <c r="D64" s="18">
        <f>'[1]Werklijst 2020 04'!S69</f>
        <v>0</v>
      </c>
      <c r="E64" s="19">
        <f>'[1]Werklijst 2020 04'!P69</f>
        <v>39</v>
      </c>
    </row>
    <row r="65" spans="1:5" s="5" customFormat="1" x14ac:dyDescent="0.2">
      <c r="A65" s="13" t="str">
        <f>'[1]Werklijst 2020 04'!B70</f>
        <v>DESOPOP 75 microgram TABL 1 X 28</v>
      </c>
      <c r="B65" s="13">
        <f>'[1]Werklijst 2020 04'!H70</f>
        <v>1</v>
      </c>
      <c r="C65" s="15">
        <f>'[1]Werklijst 2020 04'!L70</f>
        <v>8.68</v>
      </c>
      <c r="D65" s="18">
        <f>'[1]Werklijst 2020 04'!S70</f>
        <v>5.68</v>
      </c>
      <c r="E65" s="19">
        <f>'[1]Werklijst 2020 04'!P70</f>
        <v>3</v>
      </c>
    </row>
    <row r="66" spans="1:5" s="5" customFormat="1" x14ac:dyDescent="0.2">
      <c r="A66" s="13" t="str">
        <f>'[1]Werklijst 2020 04'!B71</f>
        <v>DESOPOP 75 microgram TABL 3 X 28</v>
      </c>
      <c r="B66" s="13">
        <f>'[1]Werklijst 2020 04'!H71</f>
        <v>3</v>
      </c>
      <c r="C66" s="15">
        <f>'[1]Werklijst 2020 04'!L71</f>
        <v>20.02</v>
      </c>
      <c r="D66" s="18">
        <f>'[1]Werklijst 2020 04'!S71</f>
        <v>11.02</v>
      </c>
      <c r="E66" s="19">
        <f>'[1]Werklijst 2020 04'!P71</f>
        <v>9</v>
      </c>
    </row>
    <row r="67" spans="1:5" s="5" customFormat="1" x14ac:dyDescent="0.2">
      <c r="A67" s="13" t="str">
        <f>'[1]Werklijst 2020 04'!B72</f>
        <v>DESOPOP 75 microgram TABL 6 X 28</v>
      </c>
      <c r="B67" s="13">
        <f>'[1]Werklijst 2020 04'!H72</f>
        <v>6</v>
      </c>
      <c r="C67" s="15">
        <f>'[1]Werklijst 2020 04'!L72</f>
        <v>34.380000000000003</v>
      </c>
      <c r="D67" s="18">
        <f>'[1]Werklijst 2020 04'!S72</f>
        <v>16.380000000000003</v>
      </c>
      <c r="E67" s="19">
        <f>'[1]Werklijst 2020 04'!P72</f>
        <v>18</v>
      </c>
    </row>
    <row r="68" spans="1:5" s="5" customFormat="1" x14ac:dyDescent="0.2">
      <c r="A68" s="13" t="str">
        <f>'[1]Werklijst 2020 04'!B73</f>
        <v>DESOPOP 75 microgram TABL 13 x 28</v>
      </c>
      <c r="B68" s="13">
        <f>'[1]Werklijst 2020 04'!H73</f>
        <v>13</v>
      </c>
      <c r="C68" s="15">
        <f>'[1]Werklijst 2020 04'!L73</f>
        <v>66.73</v>
      </c>
      <c r="D68" s="18">
        <f>'[1]Werklijst 2020 04'!S73</f>
        <v>27.730000000000004</v>
      </c>
      <c r="E68" s="19">
        <f>'[1]Werklijst 2020 04'!P73</f>
        <v>39</v>
      </c>
    </row>
    <row r="69" spans="1:5" s="5" customFormat="1" x14ac:dyDescent="0.2">
      <c r="A69" s="13" t="str">
        <f>'[1]Werklijst 2020 04'!B74</f>
        <v>DESORELLE 30 COMP 3 X 21</v>
      </c>
      <c r="B69" s="13">
        <f>'[1]Werklijst 2020 04'!H74</f>
        <v>3</v>
      </c>
      <c r="C69" s="15">
        <f>'[1]Werklijst 2020 04'!L74</f>
        <v>9.86</v>
      </c>
      <c r="D69" s="18">
        <f>'[1]Werklijst 2020 04'!S74</f>
        <v>0</v>
      </c>
      <c r="E69" s="19">
        <f>'[1]Werklijst 2020 04'!P74</f>
        <v>9</v>
      </c>
    </row>
    <row r="70" spans="1:5" s="5" customFormat="1" x14ac:dyDescent="0.2">
      <c r="A70" s="13" t="str">
        <f>'[1]Werklijst 2020 04'!B75</f>
        <v>DESORELLE 30 COMP 6 X 21</v>
      </c>
      <c r="B70" s="13">
        <f>'[1]Werklijst 2020 04'!H75</f>
        <v>6</v>
      </c>
      <c r="C70" s="15">
        <f>'[1]Werklijst 2020 04'!L75</f>
        <v>14.2</v>
      </c>
      <c r="D70" s="18">
        <f>'[1]Werklijst 2020 04'!S75</f>
        <v>0</v>
      </c>
      <c r="E70" s="19">
        <f>'[1]Werklijst 2020 04'!P75</f>
        <v>18</v>
      </c>
    </row>
    <row r="71" spans="1:5" s="5" customFormat="1" x14ac:dyDescent="0.2">
      <c r="A71" s="13" t="str">
        <f>'[1]Werklijst 2020 04'!B76</f>
        <v>DESORELLE 30 COMP 13 X 21</v>
      </c>
      <c r="B71" s="13">
        <f>'[1]Werklijst 2020 04'!H76</f>
        <v>13</v>
      </c>
      <c r="C71" s="15">
        <f>'[1]Werklijst 2020 04'!L76</f>
        <v>24.99</v>
      </c>
      <c r="D71" s="18">
        <f>'[1]Werklijst 2020 04'!S76</f>
        <v>0</v>
      </c>
      <c r="E71" s="19">
        <f>'[1]Werklijst 2020 04'!P76</f>
        <v>39</v>
      </c>
    </row>
    <row r="72" spans="1:5" s="5" customFormat="1" x14ac:dyDescent="0.2">
      <c r="A72" s="13" t="str">
        <f>'[1]Werklijst 2020 04'!B77</f>
        <v>DIENOBEL 2 MG/0,03 MG 3 X 21 TABL</v>
      </c>
      <c r="B72" s="13">
        <f>'[1]Werklijst 2020 04'!H77</f>
        <v>3</v>
      </c>
      <c r="C72" s="15">
        <f>'[1]Werklijst 2020 04'!L77</f>
        <v>16.670000000000002</v>
      </c>
      <c r="D72" s="18">
        <f>'[1]Werklijst 2020 04'!S77</f>
        <v>7.6700000000000017</v>
      </c>
      <c r="E72" s="19">
        <f>'[1]Werklijst 2020 04'!P77</f>
        <v>9</v>
      </c>
    </row>
    <row r="73" spans="1:5" s="5" customFormat="1" x14ac:dyDescent="0.2">
      <c r="A73" s="13" t="str">
        <f>'[1]Werklijst 2020 04'!B78</f>
        <v>DIENOBEL 2 MG/0,03 MG 6 X 21 TABL</v>
      </c>
      <c r="B73" s="13">
        <f>'[1]Werklijst 2020 04'!H78</f>
        <v>6</v>
      </c>
      <c r="C73" s="15">
        <f>'[1]Werklijst 2020 04'!L78</f>
        <v>28.27</v>
      </c>
      <c r="D73" s="18">
        <f>'[1]Werklijst 2020 04'!S78</f>
        <v>10.27</v>
      </c>
      <c r="E73" s="19">
        <f>'[1]Werklijst 2020 04'!P78</f>
        <v>18</v>
      </c>
    </row>
    <row r="74" spans="1:5" s="5" customFormat="1" x14ac:dyDescent="0.2">
      <c r="A74" s="13" t="str">
        <f>'[1]Werklijst 2020 04'!B79</f>
        <v>DIENOBEL 2 MG/0,03 MG 13 X 21 TABL</v>
      </c>
      <c r="B74" s="13">
        <f>'[1]Werklijst 2020 04'!H79</f>
        <v>13</v>
      </c>
      <c r="C74" s="15">
        <f>'[1]Werklijst 2020 04'!L79</f>
        <v>50.21</v>
      </c>
      <c r="D74" s="18">
        <f>'[1]Werklijst 2020 04'!S79</f>
        <v>11.21</v>
      </c>
      <c r="E74" s="19">
        <f>'[1]Werklijst 2020 04'!P79</f>
        <v>39</v>
      </c>
    </row>
    <row r="75" spans="1:5" s="5" customFormat="1" x14ac:dyDescent="0.2">
      <c r="A75" s="13" t="str">
        <f>'[1]Werklijst 2020 04'!B80</f>
        <v>DORINTHERAMEX TABL 3 X 21</v>
      </c>
      <c r="B75" s="13">
        <f>'[1]Werklijst 2020 04'!H80</f>
        <v>3</v>
      </c>
      <c r="C75" s="15">
        <f>'[1]Werklijst 2020 04'!L80</f>
        <v>22.21</v>
      </c>
      <c r="D75" s="18">
        <f>'[1]Werklijst 2020 04'!S80</f>
        <v>13.21</v>
      </c>
      <c r="E75" s="19">
        <f>'[1]Werklijst 2020 04'!P80</f>
        <v>9</v>
      </c>
    </row>
    <row r="76" spans="1:5" s="5" customFormat="1" x14ac:dyDescent="0.2">
      <c r="A76" s="13" t="str">
        <f>'[1]Werklijst 2020 04'!B81</f>
        <v>DORINTHERAMEX TABL 13 X 21</v>
      </c>
      <c r="B76" s="13">
        <f>'[1]Werklijst 2020 04'!H81</f>
        <v>13</v>
      </c>
      <c r="C76" s="15">
        <f>'[1]Werklijst 2020 04'!L81</f>
        <v>68.5</v>
      </c>
      <c r="D76" s="18">
        <f>'[1]Werklijst 2020 04'!S81</f>
        <v>29.5</v>
      </c>
      <c r="E76" s="19">
        <f>'[1]Werklijst 2020 04'!P81</f>
        <v>39</v>
      </c>
    </row>
    <row r="77" spans="1:5" s="5" customFormat="1" x14ac:dyDescent="0.2">
      <c r="A77" s="13" t="str">
        <f>'[1]Werklijst 2020 04'!B82</f>
        <v>DORINELLETHERAMEX TABL 3 X 21</v>
      </c>
      <c r="B77" s="13">
        <f>'[1]Werklijst 2020 04'!H82</f>
        <v>3</v>
      </c>
      <c r="C77" s="15">
        <f>'[1]Werklijst 2020 04'!L82</f>
        <v>22.21</v>
      </c>
      <c r="D77" s="18">
        <f>'[1]Werklijst 2020 04'!S82</f>
        <v>13.21</v>
      </c>
      <c r="E77" s="19">
        <f>'[1]Werklijst 2020 04'!P82</f>
        <v>9</v>
      </c>
    </row>
    <row r="78" spans="1:5" s="5" customFormat="1" x14ac:dyDescent="0.2">
      <c r="A78" s="13" t="str">
        <f>'[1]Werklijst 2020 04'!B83</f>
        <v>DORINELLETHERAMEX TABL 13 X 21</v>
      </c>
      <c r="B78" s="13">
        <f>'[1]Werklijst 2020 04'!H83</f>
        <v>13</v>
      </c>
      <c r="C78" s="15">
        <f>'[1]Werklijst 2020 04'!L83</f>
        <v>68.5</v>
      </c>
      <c r="D78" s="18">
        <f>'[1]Werklijst 2020 04'!S83</f>
        <v>29.5</v>
      </c>
      <c r="E78" s="19">
        <f>'[1]Werklijst 2020 04'!P83</f>
        <v>39</v>
      </c>
    </row>
    <row r="79" spans="1:5" s="5" customFormat="1" x14ac:dyDescent="0.2">
      <c r="A79" s="13" t="str">
        <f>'[1]Werklijst 2020 04'!B84</f>
        <v>DROSANA 20 3 X 21</v>
      </c>
      <c r="B79" s="13">
        <f>'[1]Werklijst 2020 04'!H84</f>
        <v>3</v>
      </c>
      <c r="C79" s="15">
        <f>'[1]Werklijst 2020 04'!L84</f>
        <v>26.16</v>
      </c>
      <c r="D79" s="18">
        <f>'[1]Werklijst 2020 04'!S84</f>
        <v>17.16</v>
      </c>
      <c r="E79" s="19">
        <f>'[1]Werklijst 2020 04'!P84</f>
        <v>9</v>
      </c>
    </row>
    <row r="80" spans="1:5" s="5" customFormat="1" x14ac:dyDescent="0.2">
      <c r="A80" s="13" t="str">
        <f>'[1]Werklijst 2020 04'!B85</f>
        <v>DROSANA 20 6 X 21</v>
      </c>
      <c r="B80" s="13">
        <f>'[1]Werklijst 2020 04'!H85</f>
        <v>6</v>
      </c>
      <c r="C80" s="15">
        <f>'[1]Werklijst 2020 04'!L85</f>
        <v>41.86</v>
      </c>
      <c r="D80" s="18">
        <f>'[1]Werklijst 2020 04'!S85</f>
        <v>23.86</v>
      </c>
      <c r="E80" s="19">
        <f>'[1]Werklijst 2020 04'!P85</f>
        <v>18</v>
      </c>
    </row>
    <row r="81" spans="1:5" s="5" customFormat="1" x14ac:dyDescent="0.2">
      <c r="A81" s="13" t="str">
        <f>'[1]Werklijst 2020 04'!B86</f>
        <v>DROSANA 20 13 X 21</v>
      </c>
      <c r="B81" s="13">
        <f>'[1]Werklijst 2020 04'!H86</f>
        <v>13</v>
      </c>
      <c r="C81" s="15">
        <f>'[1]Werklijst 2020 04'!L86</f>
        <v>76.400000000000006</v>
      </c>
      <c r="D81" s="18">
        <f>'[1]Werklijst 2020 04'!S86</f>
        <v>37.400000000000006</v>
      </c>
      <c r="E81" s="19">
        <f>'[1]Werklijst 2020 04'!P86</f>
        <v>39</v>
      </c>
    </row>
    <row r="82" spans="1:5" s="5" customFormat="1" x14ac:dyDescent="0.2">
      <c r="A82" s="13" t="str">
        <f>'[1]Werklijst 2020 04'!B87</f>
        <v>DROSANA 30 3 X 21</v>
      </c>
      <c r="B82" s="13">
        <f>'[1]Werklijst 2020 04'!H87</f>
        <v>3</v>
      </c>
      <c r="C82" s="15">
        <f>'[1]Werklijst 2020 04'!L87</f>
        <v>27.37</v>
      </c>
      <c r="D82" s="18">
        <f>'[1]Werklijst 2020 04'!S87</f>
        <v>18.37</v>
      </c>
      <c r="E82" s="19">
        <f>'[1]Werklijst 2020 04'!P87</f>
        <v>9</v>
      </c>
    </row>
    <row r="83" spans="1:5" s="5" customFormat="1" x14ac:dyDescent="0.2">
      <c r="A83" s="13" t="str">
        <f>'[1]Werklijst 2020 04'!B88</f>
        <v>DROSANA 30 6 X 21</v>
      </c>
      <c r="B83" s="13">
        <f>'[1]Werklijst 2020 04'!H88</f>
        <v>6</v>
      </c>
      <c r="C83" s="15">
        <f>'[1]Werklijst 2020 04'!L88</f>
        <v>43.8</v>
      </c>
      <c r="D83" s="18">
        <f>'[1]Werklijst 2020 04'!S88</f>
        <v>25.799999999999997</v>
      </c>
      <c r="E83" s="19">
        <f>'[1]Werklijst 2020 04'!P88</f>
        <v>18</v>
      </c>
    </row>
    <row r="84" spans="1:5" s="5" customFormat="1" x14ac:dyDescent="0.2">
      <c r="A84" s="13" t="str">
        <f>'[1]Werklijst 2020 04'!B89</f>
        <v>DROSANA 30 13 X 21</v>
      </c>
      <c r="B84" s="13">
        <f>'[1]Werklijst 2020 04'!H89</f>
        <v>13</v>
      </c>
      <c r="C84" s="15">
        <f>'[1]Werklijst 2020 04'!L89</f>
        <v>82.01</v>
      </c>
      <c r="D84" s="18">
        <f>'[1]Werklijst 2020 04'!S89</f>
        <v>43.010000000000005</v>
      </c>
      <c r="E84" s="19">
        <f>'[1]Werklijst 2020 04'!P89</f>
        <v>39</v>
      </c>
    </row>
    <row r="85" spans="1:5" s="5" customFormat="1" x14ac:dyDescent="0.2">
      <c r="A85" s="13" t="str">
        <f>'[1]Werklijst 2020 04'!B90</f>
        <v>DROSEFFIK 0,02 mg/3 mg TABL 3 X 28</v>
      </c>
      <c r="B85" s="13">
        <f>'[1]Werklijst 2020 04'!H90</f>
        <v>3</v>
      </c>
      <c r="C85" s="15">
        <f>'[1]Werklijst 2020 04'!L90</f>
        <v>26.07</v>
      </c>
      <c r="D85" s="18">
        <f>'[1]Werklijst 2020 04'!S90</f>
        <v>17.07</v>
      </c>
      <c r="E85" s="19">
        <f>'[1]Werklijst 2020 04'!P90</f>
        <v>9</v>
      </c>
    </row>
    <row r="86" spans="1:5" s="5" customFormat="1" x14ac:dyDescent="0.2">
      <c r="A86" s="13" t="str">
        <f>'[1]Werklijst 2020 04'!B91</f>
        <v>DROSEFFIK 0,02 mg/3 mg TABL 6 X 28</v>
      </c>
      <c r="B86" s="13">
        <f>'[1]Werklijst 2020 04'!H91</f>
        <v>6</v>
      </c>
      <c r="C86" s="15">
        <f>'[1]Werklijst 2020 04'!L91</f>
        <v>43.04</v>
      </c>
      <c r="D86" s="18">
        <f>'[1]Werklijst 2020 04'!S91</f>
        <v>25.04</v>
      </c>
      <c r="E86" s="19">
        <f>'[1]Werklijst 2020 04'!P91</f>
        <v>18</v>
      </c>
    </row>
    <row r="87" spans="1:5" s="5" customFormat="1" x14ac:dyDescent="0.2">
      <c r="A87" s="13" t="str">
        <f>'[1]Werklijst 2020 04'!B92</f>
        <v>DROSEFFIK 0,02 mg/3 mg TABL 13 X 28</v>
      </c>
      <c r="B87" s="13">
        <f>'[1]Werklijst 2020 04'!H92</f>
        <v>13</v>
      </c>
      <c r="C87" s="15">
        <f>'[1]Werklijst 2020 04'!L92</f>
        <v>83.48</v>
      </c>
      <c r="D87" s="18">
        <f>'[1]Werklijst 2020 04'!S92</f>
        <v>44.480000000000004</v>
      </c>
      <c r="E87" s="19">
        <f>'[1]Werklijst 2020 04'!P92</f>
        <v>39</v>
      </c>
    </row>
    <row r="88" spans="1:5" s="5" customFormat="1" x14ac:dyDescent="0.2">
      <c r="A88" s="13" t="str">
        <f>'[1]Werklijst 2020 04'!B93</f>
        <v>DROSPIBEL 0,02 mg/3 mg TABL 3 X 21</v>
      </c>
      <c r="B88" s="13">
        <f>'[1]Werklijst 2020 04'!H93</f>
        <v>3</v>
      </c>
      <c r="C88" s="15">
        <f>'[1]Werklijst 2020 04'!L93</f>
        <v>24.65</v>
      </c>
      <c r="D88" s="18">
        <f>'[1]Werklijst 2020 04'!S93</f>
        <v>15.649999999999999</v>
      </c>
      <c r="E88" s="19">
        <f>'[1]Werklijst 2020 04'!P93</f>
        <v>9</v>
      </c>
    </row>
    <row r="89" spans="1:5" s="5" customFormat="1" x14ac:dyDescent="0.2">
      <c r="A89" s="13" t="str">
        <f>'[1]Werklijst 2020 04'!B94</f>
        <v>DROSPIBEL 0,02 mg/3 mg TABL 6 X 21</v>
      </c>
      <c r="B89" s="13">
        <f>'[1]Werklijst 2020 04'!H94</f>
        <v>6</v>
      </c>
      <c r="C89" s="15">
        <f>'[1]Werklijst 2020 04'!L94</f>
        <v>40.159999999999997</v>
      </c>
      <c r="D89" s="18">
        <f>'[1]Werklijst 2020 04'!S94</f>
        <v>22.159999999999997</v>
      </c>
      <c r="E89" s="19">
        <f>'[1]Werklijst 2020 04'!P94</f>
        <v>18</v>
      </c>
    </row>
    <row r="90" spans="1:5" s="5" customFormat="1" x14ac:dyDescent="0.2">
      <c r="A90" s="13" t="str">
        <f>'[1]Werklijst 2020 04'!B95</f>
        <v>DROSPIBEL 0,02 mg/3 mg TABL 13 X 21</v>
      </c>
      <c r="B90" s="13">
        <f>'[1]Werklijst 2020 04'!H95</f>
        <v>13</v>
      </c>
      <c r="C90" s="15">
        <f>'[1]Werklijst 2020 04'!L95</f>
        <v>77.16</v>
      </c>
      <c r="D90" s="18">
        <f>'[1]Werklijst 2020 04'!S95</f>
        <v>38.159999999999997</v>
      </c>
      <c r="E90" s="19">
        <f>'[1]Werklijst 2020 04'!P95</f>
        <v>39</v>
      </c>
    </row>
    <row r="91" spans="1:5" s="5" customFormat="1" x14ac:dyDescent="0.2">
      <c r="A91" s="13" t="str">
        <f>'[1]Werklijst 2020 04'!B96</f>
        <v>DROSPIBEL 0,03 mg/3 mg TABL 3 X 21</v>
      </c>
      <c r="B91" s="13">
        <f>'[1]Werklijst 2020 04'!H96</f>
        <v>3</v>
      </c>
      <c r="C91" s="15">
        <f>'[1]Werklijst 2020 04'!L96</f>
        <v>24.24</v>
      </c>
      <c r="D91" s="18">
        <f>'[1]Werklijst 2020 04'!S96</f>
        <v>15.239999999999998</v>
      </c>
      <c r="E91" s="19">
        <f>'[1]Werklijst 2020 04'!P96</f>
        <v>9</v>
      </c>
    </row>
    <row r="92" spans="1:5" s="5" customFormat="1" x14ac:dyDescent="0.2">
      <c r="A92" s="13" t="str">
        <f>'[1]Werklijst 2020 04'!B97</f>
        <v>DROSPIBEL 0,03 mg/3 mg TABL 6 X 21</v>
      </c>
      <c r="B92" s="13">
        <f>'[1]Werklijst 2020 04'!H97</f>
        <v>6</v>
      </c>
      <c r="C92" s="15">
        <f>'[1]Werklijst 2020 04'!L97</f>
        <v>40.08</v>
      </c>
      <c r="D92" s="18">
        <f>'[1]Werklijst 2020 04'!S97</f>
        <v>22.08</v>
      </c>
      <c r="E92" s="19">
        <f>'[1]Werklijst 2020 04'!P97</f>
        <v>18</v>
      </c>
    </row>
    <row r="93" spans="1:5" s="5" customFormat="1" x14ac:dyDescent="0.2">
      <c r="A93" s="13" t="str">
        <f>'[1]Werklijst 2020 04'!B98</f>
        <v>DROSPIBEL 0,03 mg/3 mg TABL 13 X 21</v>
      </c>
      <c r="B93" s="13">
        <f>'[1]Werklijst 2020 04'!H98</f>
        <v>13</v>
      </c>
      <c r="C93" s="15">
        <f>'[1]Werklijst 2020 04'!L98</f>
        <v>80</v>
      </c>
      <c r="D93" s="18">
        <f>'[1]Werklijst 2020 04'!S98</f>
        <v>41</v>
      </c>
      <c r="E93" s="19">
        <f>'[1]Werklijst 2020 04'!P98</f>
        <v>39</v>
      </c>
    </row>
    <row r="94" spans="1:5" s="5" customFormat="1" x14ac:dyDescent="0.2">
      <c r="A94" s="13" t="str">
        <f>'[1]Werklijst 2020 04'!B99</f>
        <v>DROSPIBEL CONTINU 0,02 mg/3 mg TABL 3 X 28</v>
      </c>
      <c r="B94" s="13">
        <f>'[1]Werklijst 2020 04'!H99</f>
        <v>3</v>
      </c>
      <c r="C94" s="15">
        <f>'[1]Werklijst 2020 04'!L99</f>
        <v>24.76</v>
      </c>
      <c r="D94" s="18">
        <f>'[1]Werklijst 2020 04'!S99</f>
        <v>15.760000000000002</v>
      </c>
      <c r="E94" s="19">
        <f>'[1]Werklijst 2020 04'!P99</f>
        <v>9</v>
      </c>
    </row>
    <row r="95" spans="1:5" s="5" customFormat="1" x14ac:dyDescent="0.2">
      <c r="A95" s="13" t="str">
        <f>'[1]Werklijst 2020 04'!B100</f>
        <v>DROSPIBEL CONTINU 0,02 mg/3 mg TABL 6 X 28</v>
      </c>
      <c r="B95" s="13">
        <f>'[1]Werklijst 2020 04'!H100</f>
        <v>6</v>
      </c>
      <c r="C95" s="15">
        <f>'[1]Werklijst 2020 04'!L100</f>
        <v>40.28</v>
      </c>
      <c r="D95" s="18">
        <f>'[1]Werklijst 2020 04'!S100</f>
        <v>22.28</v>
      </c>
      <c r="E95" s="19">
        <f>'[1]Werklijst 2020 04'!P100</f>
        <v>18</v>
      </c>
    </row>
    <row r="96" spans="1:5" s="5" customFormat="1" x14ac:dyDescent="0.2">
      <c r="A96" s="13" t="str">
        <f>'[1]Werklijst 2020 04'!B101</f>
        <v>DROSPIBEL CONTINU 0,02 mg/3 mg TABL 13 X 28</v>
      </c>
      <c r="B96" s="13">
        <f>'[1]Werklijst 2020 04'!H101</f>
        <v>13</v>
      </c>
      <c r="C96" s="15">
        <f>'[1]Werklijst 2020 04'!L101</f>
        <v>77.27</v>
      </c>
      <c r="D96" s="18">
        <f>'[1]Werklijst 2020 04'!S101</f>
        <v>38.269999999999996</v>
      </c>
      <c r="E96" s="19">
        <f>'[1]Werklijst 2020 04'!P101</f>
        <v>39</v>
      </c>
    </row>
    <row r="97" spans="1:5" s="5" customFormat="1" x14ac:dyDescent="0.2">
      <c r="A97" s="13" t="str">
        <f>'[1]Werklijst 2020 04'!B102</f>
        <v>DROSPIBEL CONTINU 0,03 mg/3 mg TABL 3 X 28</v>
      </c>
      <c r="B97" s="13">
        <f>'[1]Werklijst 2020 04'!H102</f>
        <v>3</v>
      </c>
      <c r="C97" s="15">
        <f>'[1]Werklijst 2020 04'!L102</f>
        <v>24.36</v>
      </c>
      <c r="D97" s="18">
        <f>'[1]Werklijst 2020 04'!S102</f>
        <v>15.36</v>
      </c>
      <c r="E97" s="19">
        <f>'[1]Werklijst 2020 04'!P102</f>
        <v>9</v>
      </c>
    </row>
    <row r="98" spans="1:5" s="5" customFormat="1" x14ac:dyDescent="0.2">
      <c r="A98" s="13" t="str">
        <f>'[1]Werklijst 2020 04'!B103</f>
        <v>DROSPIBEL CONTINU 0,03 mg/3 mg TABL 6 X 28</v>
      </c>
      <c r="B98" s="13">
        <f>'[1]Werklijst 2020 04'!H103</f>
        <v>6</v>
      </c>
      <c r="C98" s="15">
        <f>'[1]Werklijst 2020 04'!L103</f>
        <v>40.200000000000003</v>
      </c>
      <c r="D98" s="18">
        <f>'[1]Werklijst 2020 04'!S103</f>
        <v>22.200000000000003</v>
      </c>
      <c r="E98" s="19">
        <f>'[1]Werklijst 2020 04'!P103</f>
        <v>18</v>
      </c>
    </row>
    <row r="99" spans="1:5" s="5" customFormat="1" x14ac:dyDescent="0.2">
      <c r="A99" s="13" t="str">
        <f>'[1]Werklijst 2020 04'!B104</f>
        <v>DROSPIBEL CONTINU 0,03 mg/3 mg TABL 13 X 28</v>
      </c>
      <c r="B99" s="13">
        <f>'[1]Werklijst 2020 04'!H104</f>
        <v>13</v>
      </c>
      <c r="C99" s="15">
        <f>'[1]Werklijst 2020 04'!L104</f>
        <v>80.11</v>
      </c>
      <c r="D99" s="18">
        <f>'[1]Werklijst 2020 04'!S104</f>
        <v>41.11</v>
      </c>
      <c r="E99" s="19">
        <f>'[1]Werklijst 2020 04'!P104</f>
        <v>39</v>
      </c>
    </row>
    <row r="100" spans="1:5" s="5" customFormat="1" x14ac:dyDescent="0.2">
      <c r="A100" s="13" t="str">
        <f>'[1]Werklijst 2020 04'!B105</f>
        <v>ELEONOR 0,1 mg/0,02 mg DRAG 3 X 21</v>
      </c>
      <c r="B100" s="13">
        <f>'[1]Werklijst 2020 04'!H105</f>
        <v>3</v>
      </c>
      <c r="C100" s="15">
        <f>'[1]Werklijst 2020 04'!L105</f>
        <v>13</v>
      </c>
      <c r="D100" s="18">
        <f>'[1]Werklijst 2020 04'!S105</f>
        <v>4</v>
      </c>
      <c r="E100" s="19">
        <f>'[1]Werklijst 2020 04'!P105</f>
        <v>9</v>
      </c>
    </row>
    <row r="101" spans="1:5" s="5" customFormat="1" x14ac:dyDescent="0.2">
      <c r="A101" s="13" t="str">
        <f>'[1]Werklijst 2020 04'!B106</f>
        <v>ELEONOR 0,1 mg/0,02 mg DRAG 6 X 21</v>
      </c>
      <c r="B101" s="13">
        <f>'[1]Werklijst 2020 04'!H106</f>
        <v>6</v>
      </c>
      <c r="C101" s="15">
        <f>'[1]Werklijst 2020 04'!L106</f>
        <v>19.309999999999999</v>
      </c>
      <c r="D101" s="18">
        <f>'[1]Werklijst 2020 04'!S106</f>
        <v>1.3099999999999987</v>
      </c>
      <c r="E101" s="19">
        <f>'[1]Werklijst 2020 04'!P106</f>
        <v>18</v>
      </c>
    </row>
    <row r="102" spans="1:5" s="5" customFormat="1" x14ac:dyDescent="0.2">
      <c r="A102" s="13" t="str">
        <f>'[1]Werklijst 2020 04'!B107</f>
        <v>ELEONOR 0,1 mg/0,02 mg DRAG 13 X 21</v>
      </c>
      <c r="B102" s="13">
        <f>'[1]Werklijst 2020 04'!H107</f>
        <v>13</v>
      </c>
      <c r="C102" s="15">
        <f>'[1]Werklijst 2020 04'!L107</f>
        <v>35.19</v>
      </c>
      <c r="D102" s="18">
        <f>'[1]Werklijst 2020 04'!S107</f>
        <v>0</v>
      </c>
      <c r="E102" s="19">
        <f>'[1]Werklijst 2020 04'!P107</f>
        <v>39</v>
      </c>
    </row>
    <row r="103" spans="1:5" s="5" customFormat="1" x14ac:dyDescent="0.2">
      <c r="A103" s="13" t="str">
        <f>'[1]Werklijst 2020 04'!B108</f>
        <v>ELEONOR 0,15 mg/0,03 mg TABL 3 X 21</v>
      </c>
      <c r="B103" s="13">
        <f>'[1]Werklijst 2020 04'!H108</f>
        <v>3</v>
      </c>
      <c r="C103" s="15">
        <f>'[1]Werklijst 2020 04'!L108</f>
        <v>8.06</v>
      </c>
      <c r="D103" s="18">
        <f>'[1]Werklijst 2020 04'!S108</f>
        <v>0</v>
      </c>
      <c r="E103" s="19">
        <f>'[1]Werklijst 2020 04'!P108</f>
        <v>9</v>
      </c>
    </row>
    <row r="104" spans="1:5" s="5" customFormat="1" x14ac:dyDescent="0.2">
      <c r="A104" s="13" t="str">
        <f>'[1]Werklijst 2020 04'!B109</f>
        <v>ELEONOR 0,15 mg/0,03 mg TABL 6 X 21</v>
      </c>
      <c r="B104" s="13">
        <f>'[1]Werklijst 2020 04'!H109</f>
        <v>6</v>
      </c>
      <c r="C104" s="15">
        <f>'[1]Werklijst 2020 04'!L109</f>
        <v>10.45</v>
      </c>
      <c r="D104" s="18">
        <f>'[1]Werklijst 2020 04'!S109</f>
        <v>0</v>
      </c>
      <c r="E104" s="19">
        <f>'[1]Werklijst 2020 04'!P109</f>
        <v>18</v>
      </c>
    </row>
    <row r="105" spans="1:5" s="5" customFormat="1" x14ac:dyDescent="0.2">
      <c r="A105" s="13" t="str">
        <f>'[1]Werklijst 2020 04'!B110</f>
        <v>ELEONOR 0,15 mg/0,03 mg TABL 13 X 21</v>
      </c>
      <c r="B105" s="13">
        <f>'[1]Werklijst 2020 04'!H110</f>
        <v>13</v>
      </c>
      <c r="C105" s="15">
        <f>'[1]Werklijst 2020 04'!L110</f>
        <v>16.600000000000001</v>
      </c>
      <c r="D105" s="18">
        <f>'[1]Werklijst 2020 04'!S110</f>
        <v>0</v>
      </c>
      <c r="E105" s="19">
        <f>'[1]Werklijst 2020 04'!P110</f>
        <v>39</v>
      </c>
    </row>
    <row r="106" spans="1:5" s="5" customFormat="1" x14ac:dyDescent="0.2">
      <c r="A106" s="35" t="str">
        <f>'[1]Werklijst 2020 04'!B111</f>
        <v>ELLAONE COMP 1</v>
      </c>
      <c r="B106" s="35">
        <f>'[1]Werklijst 2020 04'!H111</f>
        <v>3</v>
      </c>
      <c r="C106" s="36">
        <f>'[1]Werklijst 2020 04'!L111</f>
        <v>24.98</v>
      </c>
      <c r="D106" s="37">
        <f>'[1]Werklijst 2020 04'!S111</f>
        <v>15.98</v>
      </c>
      <c r="E106" s="38">
        <f>'[1]Werklijst 2020 04'!P111</f>
        <v>9</v>
      </c>
    </row>
    <row r="107" spans="1:5" s="5" customFormat="1" x14ac:dyDescent="0.2">
      <c r="A107" s="35" t="str">
        <f>'[1]Werklijst 2020 04'!B112</f>
        <v>ELLAONE COMP 1</v>
      </c>
      <c r="B107" s="35">
        <f>'[1]Werklijst 2020 04'!H112</f>
        <v>3</v>
      </c>
      <c r="C107" s="36">
        <f>'[1]Werklijst 2020 04'!L112</f>
        <v>24.98</v>
      </c>
      <c r="D107" s="37">
        <f>'[1]Werklijst 2020 04'!S112</f>
        <v>15.98</v>
      </c>
      <c r="E107" s="38">
        <f>'[1]Werklijst 2020 04'!P112</f>
        <v>9</v>
      </c>
    </row>
    <row r="108" spans="1:5" s="5" customFormat="1" x14ac:dyDescent="0.2">
      <c r="A108" s="13" t="str">
        <f>'[1]Werklijst 2020 04'!B113</f>
        <v>ESTINETTE 20 TABL 3 X 21</v>
      </c>
      <c r="B108" s="13">
        <f>'[1]Werklijst 2020 04'!H113</f>
        <v>3</v>
      </c>
      <c r="C108" s="15">
        <f>'[1]Werklijst 2020 04'!L113</f>
        <v>13.41</v>
      </c>
      <c r="D108" s="18">
        <f>'[1]Werklijst 2020 04'!S113</f>
        <v>4.41</v>
      </c>
      <c r="E108" s="19">
        <f>'[1]Werklijst 2020 04'!P113</f>
        <v>9</v>
      </c>
    </row>
    <row r="109" spans="1:5" s="5" customFormat="1" x14ac:dyDescent="0.2">
      <c r="A109" s="13" t="str">
        <f>'[1]Werklijst 2020 04'!B114</f>
        <v>ESTINETTE 20 TABL 6 X 21</v>
      </c>
      <c r="B109" s="13">
        <f>'[1]Werklijst 2020 04'!H114</f>
        <v>6</v>
      </c>
      <c r="C109" s="15">
        <f>'[1]Werklijst 2020 04'!L114</f>
        <v>23.06</v>
      </c>
      <c r="D109" s="18">
        <f>'[1]Werklijst 2020 04'!S114</f>
        <v>5.0599999999999987</v>
      </c>
      <c r="E109" s="19">
        <f>'[1]Werklijst 2020 04'!P114</f>
        <v>18</v>
      </c>
    </row>
    <row r="110" spans="1:5" s="5" customFormat="1" x14ac:dyDescent="0.2">
      <c r="A110" s="13" t="str">
        <f>'[1]Werklijst 2020 04'!B115</f>
        <v>ESTINETTE 20 TABL 13 X 21</v>
      </c>
      <c r="B110" s="13">
        <f>'[1]Werklijst 2020 04'!H115</f>
        <v>13</v>
      </c>
      <c r="C110" s="15">
        <f>'[1]Werklijst 2020 04'!L115</f>
        <v>39.22</v>
      </c>
      <c r="D110" s="18">
        <f>'[1]Werklijst 2020 04'!S115</f>
        <v>0.21999999999999886</v>
      </c>
      <c r="E110" s="19">
        <f>'[1]Werklijst 2020 04'!P115</f>
        <v>39</v>
      </c>
    </row>
    <row r="111" spans="1:5" s="5" customFormat="1" x14ac:dyDescent="0.2">
      <c r="A111" s="13" t="str">
        <f>'[1]Werklijst 2020 04'!B116</f>
        <v>ESTINETTE 30 TABL 3 X 21</v>
      </c>
      <c r="B111" s="13">
        <f>'[1]Werklijst 2020 04'!H116</f>
        <v>3</v>
      </c>
      <c r="C111" s="15">
        <f>'[1]Werklijst 2020 04'!L116</f>
        <v>13.41</v>
      </c>
      <c r="D111" s="18">
        <f>'[1]Werklijst 2020 04'!S116</f>
        <v>4.41</v>
      </c>
      <c r="E111" s="19">
        <f>'[1]Werklijst 2020 04'!P116</f>
        <v>9</v>
      </c>
    </row>
    <row r="112" spans="1:5" s="5" customFormat="1" x14ac:dyDescent="0.2">
      <c r="A112" s="13" t="str">
        <f>'[1]Werklijst 2020 04'!B117</f>
        <v>ESTINETTE 30 TABL 6 X 21</v>
      </c>
      <c r="B112" s="13">
        <f>'[1]Werklijst 2020 04'!H117</f>
        <v>6</v>
      </c>
      <c r="C112" s="15">
        <f>'[1]Werklijst 2020 04'!L117</f>
        <v>23.06</v>
      </c>
      <c r="D112" s="18">
        <f>'[1]Werklijst 2020 04'!S117</f>
        <v>5.0599999999999987</v>
      </c>
      <c r="E112" s="19">
        <f>'[1]Werklijst 2020 04'!P117</f>
        <v>18</v>
      </c>
    </row>
    <row r="113" spans="1:55" s="5" customFormat="1" x14ac:dyDescent="0.2">
      <c r="A113" s="13" t="str">
        <f>'[1]Werklijst 2020 04'!B118</f>
        <v>ESTINETTE 30 TABL 13 X 21</v>
      </c>
      <c r="B113" s="13">
        <f>'[1]Werklijst 2020 04'!H118</f>
        <v>13</v>
      </c>
      <c r="C113" s="15">
        <f>'[1]Werklijst 2020 04'!L118</f>
        <v>39.22</v>
      </c>
      <c r="D113" s="18">
        <f>'[1]Werklijst 2020 04'!S118</f>
        <v>0.21999999999999886</v>
      </c>
      <c r="E113" s="19">
        <f>'[1]Werklijst 2020 04'!P118</f>
        <v>39</v>
      </c>
    </row>
    <row r="114" spans="1:55" s="5" customFormat="1" x14ac:dyDescent="0.2">
      <c r="A114" s="31" t="str">
        <f>'[1]Werklijst 2020 04'!B119</f>
        <v>EVRA PATCH 9</v>
      </c>
      <c r="B114" s="31">
        <f>'[1]Werklijst 2020 04'!H119</f>
        <v>3</v>
      </c>
      <c r="C114" s="32">
        <f>'[1]Werklijst 2020 04'!L119</f>
        <v>34.049999999999997</v>
      </c>
      <c r="D114" s="33">
        <f>'[1]Werklijst 2020 04'!S119</f>
        <v>25.049999999999997</v>
      </c>
      <c r="E114" s="34">
        <f>'[1]Werklijst 2020 04'!P119</f>
        <v>9</v>
      </c>
    </row>
    <row r="115" spans="1:55" s="5" customFormat="1" x14ac:dyDescent="0.2">
      <c r="A115" s="13" t="str">
        <f>'[1]Werklijst 2020 04'!B120</f>
        <v>FEMODENE DRAG  3 X 21</v>
      </c>
      <c r="B115" s="13">
        <f>'[1]Werklijst 2020 04'!H120</f>
        <v>3</v>
      </c>
      <c r="C115" s="15">
        <f>'[1]Werklijst 2020 04'!L120</f>
        <v>17.5</v>
      </c>
      <c r="D115" s="18">
        <f>'[1]Werklijst 2020 04'!S120</f>
        <v>8.5</v>
      </c>
      <c r="E115" s="19">
        <f>'[1]Werklijst 2020 04'!P120</f>
        <v>9</v>
      </c>
    </row>
    <row r="116" spans="1:55" s="5" customFormat="1" x14ac:dyDescent="0.2">
      <c r="A116" s="13" t="str">
        <f>'[1]Werklijst 2020 04'!B121</f>
        <v>FEMODENE DRAG  6 X 21</v>
      </c>
      <c r="B116" s="13">
        <f>'[1]Werklijst 2020 04'!H121</f>
        <v>6</v>
      </c>
      <c r="C116" s="15">
        <f>'[1]Werklijst 2020 04'!L121</f>
        <v>30.61</v>
      </c>
      <c r="D116" s="18">
        <f>'[1]Werklijst 2020 04'!S121</f>
        <v>12.61</v>
      </c>
      <c r="E116" s="19">
        <f>'[1]Werklijst 2020 04'!P121</f>
        <v>18</v>
      </c>
    </row>
    <row r="117" spans="1:55" s="5" customFormat="1" x14ac:dyDescent="0.2">
      <c r="A117" s="13" t="str">
        <f>'[1]Werklijst 2020 04'!B122</f>
        <v>FEMODENE DRAG  13 X 21</v>
      </c>
      <c r="B117" s="13">
        <f>'[1]Werklijst 2020 04'!H122</f>
        <v>13</v>
      </c>
      <c r="C117" s="15">
        <f>'[1]Werklijst 2020 04'!L122</f>
        <v>54.43</v>
      </c>
      <c r="D117" s="18">
        <f>'[1]Werklijst 2020 04'!S122</f>
        <v>15.43</v>
      </c>
      <c r="E117" s="19">
        <f>'[1]Werklijst 2020 04'!P122</f>
        <v>39</v>
      </c>
    </row>
    <row r="118" spans="1:55" s="5" customFormat="1" x14ac:dyDescent="0.2">
      <c r="A118" s="13" t="str">
        <f>'[1]Werklijst 2020 04'!B123</f>
        <v>GAELLE 20 3 x 21</v>
      </c>
      <c r="B118" s="13">
        <f>'[1]Werklijst 2020 04'!H123</f>
        <v>3</v>
      </c>
      <c r="C118" s="15">
        <f>'[1]Werklijst 2020 04'!L123</f>
        <v>11.21</v>
      </c>
      <c r="D118" s="18">
        <f>'[1]Werklijst 2020 04'!S123</f>
        <v>0</v>
      </c>
      <c r="E118" s="19">
        <f>'[1]Werklijst 2020 04'!P123</f>
        <v>9</v>
      </c>
    </row>
    <row r="119" spans="1:55" s="5" customFormat="1" x14ac:dyDescent="0.2">
      <c r="A119" s="13" t="str">
        <f>'[1]Werklijst 2020 04'!B124</f>
        <v>GAELLE 20 6 x 21</v>
      </c>
      <c r="B119" s="13">
        <f>'[1]Werklijst 2020 04'!H124</f>
        <v>6</v>
      </c>
      <c r="C119" s="15">
        <f>'[1]Werklijst 2020 04'!L124</f>
        <v>16.940000000000001</v>
      </c>
      <c r="D119" s="18">
        <f>'[1]Werklijst 2020 04'!S124</f>
        <v>0</v>
      </c>
      <c r="E119" s="19">
        <f>'[1]Werklijst 2020 04'!P124</f>
        <v>18</v>
      </c>
    </row>
    <row r="120" spans="1:55" s="5" customFormat="1" x14ac:dyDescent="0.2">
      <c r="A120" s="13" t="str">
        <f>'[1]Werklijst 2020 04'!B125</f>
        <v>GAELLE 20 13 x 21</v>
      </c>
      <c r="B120" s="13">
        <f>'[1]Werklijst 2020 04'!H125</f>
        <v>13</v>
      </c>
      <c r="C120" s="15">
        <f>'[1]Werklijst 2020 04'!L125</f>
        <v>32.35</v>
      </c>
      <c r="D120" s="18">
        <f>'[1]Werklijst 2020 04'!S125</f>
        <v>0</v>
      </c>
      <c r="E120" s="19">
        <f>'[1]Werklijst 2020 04'!P125</f>
        <v>39</v>
      </c>
    </row>
    <row r="121" spans="1:55" s="5" customFormat="1" x14ac:dyDescent="0.2">
      <c r="A121" s="13" t="str">
        <f>'[1]Werklijst 2020 04'!B126</f>
        <v>GAELLE 30 3 x 21</v>
      </c>
      <c r="B121" s="13">
        <f>'[1]Werklijst 2020 04'!H126</f>
        <v>3</v>
      </c>
      <c r="C121" s="15">
        <f>'[1]Werklijst 2020 04'!L126</f>
        <v>11.21</v>
      </c>
      <c r="D121" s="18">
        <f>'[1]Werklijst 2020 04'!S126</f>
        <v>0</v>
      </c>
      <c r="E121" s="19">
        <f>'[1]Werklijst 2020 04'!P126</f>
        <v>9</v>
      </c>
    </row>
    <row r="122" spans="1:55" s="5" customFormat="1" x14ac:dyDescent="0.2">
      <c r="A122" s="13" t="str">
        <f>'[1]Werklijst 2020 04'!B127</f>
        <v>GAELLE 30 6 x 21</v>
      </c>
      <c r="B122" s="13">
        <f>'[1]Werklijst 2020 04'!H127</f>
        <v>6</v>
      </c>
      <c r="C122" s="15">
        <f>'[1]Werklijst 2020 04'!L127</f>
        <v>16.940000000000001</v>
      </c>
      <c r="D122" s="18">
        <f>'[1]Werklijst 2020 04'!S127</f>
        <v>0</v>
      </c>
      <c r="E122" s="19">
        <f>'[1]Werklijst 2020 04'!P127</f>
        <v>18</v>
      </c>
    </row>
    <row r="123" spans="1:55" s="5" customFormat="1" x14ac:dyDescent="0.2">
      <c r="A123" s="13" t="str">
        <f>'[1]Werklijst 2020 04'!B128</f>
        <v>GAELLE 30 13 x 21</v>
      </c>
      <c r="B123" s="13">
        <f>'[1]Werklijst 2020 04'!H128</f>
        <v>13</v>
      </c>
      <c r="C123" s="15">
        <f>'[1]Werklijst 2020 04'!L128</f>
        <v>32.35</v>
      </c>
      <c r="D123" s="18">
        <f>'[1]Werklijst 2020 04'!S128</f>
        <v>0</v>
      </c>
      <c r="E123" s="19">
        <f>'[1]Werklijst 2020 04'!P128</f>
        <v>39</v>
      </c>
    </row>
    <row r="124" spans="1:55" s="5" customFormat="1" x14ac:dyDescent="0.2">
      <c r="A124" s="13" t="str">
        <f>'[1]Werklijst 2020 04'!B129</f>
        <v>GESTODELLE 20 3X21 (IMPEXECO)</v>
      </c>
      <c r="B124" s="13">
        <f>'[1]Werklijst 2020 04'!H129</f>
        <v>3</v>
      </c>
      <c r="C124" s="15">
        <f>'[1]Werklijst 2020 04'!L129</f>
        <v>11.21</v>
      </c>
      <c r="D124" s="18">
        <f>'[1]Werklijst 2020 04'!S129</f>
        <v>0</v>
      </c>
      <c r="E124" s="19">
        <f>'[1]Werklijst 2020 04'!P129</f>
        <v>9</v>
      </c>
    </row>
    <row r="125" spans="1:55" s="5" customFormat="1" x14ac:dyDescent="0.2">
      <c r="A125" s="13" t="str">
        <f>'[1]Werklijst 2020 04'!B130</f>
        <v>GESTODELLE 20 6X21 (IMPEXECO)</v>
      </c>
      <c r="B125" s="13">
        <f>'[1]Werklijst 2020 04'!H130</f>
        <v>6</v>
      </c>
      <c r="C125" s="15">
        <f>'[1]Werklijst 2020 04'!L130</f>
        <v>16.940000000000001</v>
      </c>
      <c r="D125" s="18">
        <f>'[1]Werklijst 2020 04'!S130</f>
        <v>0</v>
      </c>
      <c r="E125" s="19">
        <f>'[1]Werklijst 2020 04'!P130</f>
        <v>18</v>
      </c>
    </row>
    <row r="126" spans="1:55" s="5" customFormat="1" x14ac:dyDescent="0.2">
      <c r="A126" s="13" t="str">
        <f>'[1]Werklijst 2020 04'!B131</f>
        <v>GESTODELLE 20 13X21 (IMPEXECO)</v>
      </c>
      <c r="B126" s="13">
        <f>'[1]Werklijst 2020 04'!H131</f>
        <v>13</v>
      </c>
      <c r="C126" s="15">
        <f>'[1]Werklijst 2020 04'!L131</f>
        <v>32.35</v>
      </c>
      <c r="D126" s="18">
        <f>'[1]Werklijst 2020 04'!S131</f>
        <v>0</v>
      </c>
      <c r="E126" s="19">
        <f>'[1]Werklijst 2020 04'!P131</f>
        <v>39</v>
      </c>
    </row>
    <row r="127" spans="1:55" s="5" customFormat="1" x14ac:dyDescent="0.2">
      <c r="A127" s="13" t="str">
        <f>'[1]Werklijst 2020 04'!B132</f>
        <v>GESTOFEME 30 3X21 (IMPEXECO)</v>
      </c>
      <c r="B127" s="13">
        <f>'[1]Werklijst 2020 04'!H132</f>
        <v>3</v>
      </c>
      <c r="C127" s="15">
        <f>'[1]Werklijst 2020 04'!L132</f>
        <v>11.21</v>
      </c>
      <c r="D127" s="18">
        <f>'[1]Werklijst 2020 04'!S132</f>
        <v>0</v>
      </c>
      <c r="E127" s="19">
        <f>'[1]Werklijst 2020 04'!P132</f>
        <v>9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</row>
    <row r="128" spans="1:55" s="5" customFormat="1" x14ac:dyDescent="0.2">
      <c r="A128" s="13" t="str">
        <f>'[1]Werklijst 2020 04'!B133</f>
        <v>GESTOFEME 30 6X21 (IMPEXECO)</v>
      </c>
      <c r="B128" s="13">
        <f>'[1]Werklijst 2020 04'!H133</f>
        <v>6</v>
      </c>
      <c r="C128" s="15">
        <f>'[1]Werklijst 2020 04'!L133</f>
        <v>16.940000000000001</v>
      </c>
      <c r="D128" s="18">
        <f>'[1]Werklijst 2020 04'!S133</f>
        <v>0</v>
      </c>
      <c r="E128" s="19">
        <f>'[1]Werklijst 2020 04'!P133</f>
        <v>18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</row>
    <row r="129" spans="1:55" s="5" customFormat="1" x14ac:dyDescent="0.2">
      <c r="A129" s="13" t="str">
        <f>'[1]Werklijst 2020 04'!B134</f>
        <v>GESTOFEME 30 13X21 (IMPEXECO)</v>
      </c>
      <c r="B129" s="13">
        <f>'[1]Werklijst 2020 04'!H134</f>
        <v>13</v>
      </c>
      <c r="C129" s="15">
        <f>'[1]Werklijst 2020 04'!L134</f>
        <v>32.35</v>
      </c>
      <c r="D129" s="18">
        <f>'[1]Werklijst 2020 04'!S134</f>
        <v>0</v>
      </c>
      <c r="E129" s="19">
        <f>'[1]Werklijst 2020 04'!P134</f>
        <v>39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</row>
    <row r="130" spans="1:55" s="5" customFormat="1" x14ac:dyDescent="0.2">
      <c r="A130" s="13" t="str">
        <f>'[1]Werklijst 2020 04'!B135</f>
        <v>GRACIAL COMP 1X22</v>
      </c>
      <c r="B130" s="13">
        <f>'[1]Werklijst 2020 04'!H135</f>
        <v>1</v>
      </c>
      <c r="C130" s="15">
        <f>'[1]Werklijst 2020 04'!L135</f>
        <v>8.68</v>
      </c>
      <c r="D130" s="18">
        <f>'[1]Werklijst 2020 04'!S135</f>
        <v>5.68</v>
      </c>
      <c r="E130" s="19">
        <f>'[1]Werklijst 2020 04'!P135</f>
        <v>3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</row>
    <row r="131" spans="1:55" s="5" customFormat="1" x14ac:dyDescent="0.2">
      <c r="A131" s="13" t="str">
        <f>'[1]Werklijst 2020 04'!B136</f>
        <v>GRACIAL COMP 3X22</v>
      </c>
      <c r="B131" s="13">
        <f>'[1]Werklijst 2020 04'!H136</f>
        <v>3</v>
      </c>
      <c r="C131" s="15">
        <f>'[1]Werklijst 2020 04'!L136</f>
        <v>24.78</v>
      </c>
      <c r="D131" s="18">
        <f>'[1]Werklijst 2020 04'!S136</f>
        <v>15.780000000000001</v>
      </c>
      <c r="E131" s="19">
        <f>'[1]Werklijst 2020 04'!P136</f>
        <v>9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</row>
    <row r="132" spans="1:55" s="5" customFormat="1" x14ac:dyDescent="0.2">
      <c r="A132" s="13" t="str">
        <f>'[1]Werklijst 2020 04'!B137</f>
        <v>GRACIAL COMP 13 X 22</v>
      </c>
      <c r="B132" s="13">
        <f>'[1]Werklijst 2020 04'!H137</f>
        <v>13</v>
      </c>
      <c r="C132" s="15">
        <f>'[1]Werklijst 2020 04'!L137</f>
        <v>61.92</v>
      </c>
      <c r="D132" s="18">
        <f>'[1]Werklijst 2020 04'!S137</f>
        <v>22.92</v>
      </c>
      <c r="E132" s="19">
        <f>'[1]Werklijst 2020 04'!P137</f>
        <v>39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</row>
    <row r="133" spans="1:55" s="5" customFormat="1" x14ac:dyDescent="0.2">
      <c r="A133" s="27" t="str">
        <f>'[1]Werklijst 2020 04'!B138</f>
        <v>GYNEFIX 200 IUD</v>
      </c>
      <c r="B133" s="27">
        <f>'[1]Werklijst 2020 04'!H138</f>
        <v>60</v>
      </c>
      <c r="C133" s="28">
        <f>'[1]Werklijst 2020 04'!L138</f>
        <v>129</v>
      </c>
      <c r="D133" s="29">
        <f>'[1]Werklijst 2020 04'!S138</f>
        <v>0</v>
      </c>
      <c r="E133" s="30">
        <f>'[1]Werklijst 2020 04'!P138</f>
        <v>180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</row>
    <row r="134" spans="1:55" s="5" customFormat="1" x14ac:dyDescent="0.2">
      <c r="A134" s="27" t="str">
        <f>'[1]Werklijst 2020 04'!B139</f>
        <v>GYNEFIX 330 IUD</v>
      </c>
      <c r="B134" s="27">
        <f>'[1]Werklijst 2020 04'!H139</f>
        <v>60</v>
      </c>
      <c r="C134" s="28">
        <f>'[1]Werklijst 2020 04'!L139</f>
        <v>129</v>
      </c>
      <c r="D134" s="29">
        <f>'[1]Werklijst 2020 04'!S139</f>
        <v>0</v>
      </c>
      <c r="E134" s="30">
        <f>'[1]Werklijst 2020 04'!P139</f>
        <v>180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</row>
    <row r="135" spans="1:55" s="5" customFormat="1" x14ac:dyDescent="0.2">
      <c r="A135" s="13" t="str">
        <f>'[1]Werklijst 2020 04'!B140</f>
        <v>HARMONET DRAG 3X21</v>
      </c>
      <c r="B135" s="13">
        <f>'[1]Werklijst 2020 04'!H140</f>
        <v>3</v>
      </c>
      <c r="C135" s="15">
        <f>'[1]Werklijst 2020 04'!L140</f>
        <v>15.42</v>
      </c>
      <c r="D135" s="18">
        <f>'[1]Werklijst 2020 04'!S140</f>
        <v>6.42</v>
      </c>
      <c r="E135" s="19">
        <f>'[1]Werklijst 2020 04'!P140</f>
        <v>9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</row>
    <row r="136" spans="1:55" s="5" customFormat="1" x14ac:dyDescent="0.2">
      <c r="A136" s="13" t="str">
        <f>'[1]Werklijst 2020 04'!B141</f>
        <v>HELEN COMP 3 x 21</v>
      </c>
      <c r="B136" s="13">
        <f>'[1]Werklijst 2020 04'!H141</f>
        <v>3</v>
      </c>
      <c r="C136" s="15">
        <f>'[1]Werklijst 2020 04'!L141</f>
        <v>24.75</v>
      </c>
      <c r="D136" s="18">
        <f>'[1]Werklijst 2020 04'!S141</f>
        <v>15.75</v>
      </c>
      <c r="E136" s="19">
        <f>'[1]Werklijst 2020 04'!P141</f>
        <v>9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</row>
    <row r="137" spans="1:55" s="5" customFormat="1" x14ac:dyDescent="0.2">
      <c r="A137" s="13" t="str">
        <f>'[1]Werklijst 2020 04'!B142</f>
        <v>HELEN COMP 6 x 21</v>
      </c>
      <c r="B137" s="13">
        <f>'[1]Werklijst 2020 04'!H142</f>
        <v>6</v>
      </c>
      <c r="C137" s="15">
        <f>'[1]Werklijst 2020 04'!L142</f>
        <v>39.6</v>
      </c>
      <c r="D137" s="18">
        <f>'[1]Werklijst 2020 04'!S142</f>
        <v>21.6</v>
      </c>
      <c r="E137" s="19">
        <f>'[1]Werklijst 2020 04'!P142</f>
        <v>18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</row>
    <row r="138" spans="1:55" s="5" customFormat="1" x14ac:dyDescent="0.2">
      <c r="A138" s="13" t="str">
        <f>'[1]Werklijst 2020 04'!B143</f>
        <v>HELEN COMP 13 x 21</v>
      </c>
      <c r="B138" s="13">
        <f>'[1]Werklijst 2020 04'!H143</f>
        <v>13</v>
      </c>
      <c r="C138" s="15">
        <f>'[1]Werklijst 2020 04'!L143</f>
        <v>68.64</v>
      </c>
      <c r="D138" s="18">
        <f>'[1]Werklijst 2020 04'!S143</f>
        <v>29.64</v>
      </c>
      <c r="E138" s="19">
        <f>'[1]Werklijst 2020 04'!P143</f>
        <v>39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</row>
    <row r="139" spans="1:55" s="5" customFormat="1" x14ac:dyDescent="0.2">
      <c r="A139" s="27" t="str">
        <f>'[1]Werklijst 2020 04'!B144</f>
        <v>IUB SCu300B MIDI intrauterine device</v>
      </c>
      <c r="B139" s="27">
        <f>'[1]Werklijst 2020 04'!H144</f>
        <v>60</v>
      </c>
      <c r="C139" s="28">
        <f>'[1]Werklijst 2020 04'!L144</f>
        <v>139.75</v>
      </c>
      <c r="D139" s="29">
        <f>'[1]Werklijst 2020 04'!S144</f>
        <v>0</v>
      </c>
      <c r="E139" s="30">
        <f>'[1]Werklijst 2020 04'!P144</f>
        <v>180</v>
      </c>
    </row>
    <row r="140" spans="1:55" s="5" customFormat="1" x14ac:dyDescent="0.2">
      <c r="A140" s="31" t="str">
        <f>'[1]Werklijst 2020 04'!B145</f>
        <v>IMPLANON NXT IMPL SUBCUT 68 MG</v>
      </c>
      <c r="B140" s="31">
        <f>'[1]Werklijst 2020 04'!H145</f>
        <v>36</v>
      </c>
      <c r="C140" s="32">
        <f>'[1]Werklijst 2020 04'!L145</f>
        <v>143.59</v>
      </c>
      <c r="D140" s="33">
        <f>'[1]Werklijst 2020 04'!S145</f>
        <v>35.590000000000003</v>
      </c>
      <c r="E140" s="34">
        <f>'[1]Werklijst 2020 04'!P145</f>
        <v>108</v>
      </c>
    </row>
    <row r="141" spans="1:55" s="5" customFormat="1" x14ac:dyDescent="0.2">
      <c r="A141" s="31" t="str">
        <f>'[1]Werklijst 2020 04'!B146</f>
        <v>IzzyRing 0,120 mg/0,015 mg/24 h x 1 ring/anneau</v>
      </c>
      <c r="B141" s="31">
        <f>'[1]Werklijst 2020 04'!H146</f>
        <v>1</v>
      </c>
      <c r="C141" s="32">
        <f>'[1]Werklijst 2020 04'!L146</f>
        <v>12.74</v>
      </c>
      <c r="D141" s="33">
        <f>'[1]Werklijst 2020 04'!S146</f>
        <v>9.74</v>
      </c>
      <c r="E141" s="34">
        <f>'[1]Werklijst 2020 04'!P146</f>
        <v>3</v>
      </c>
    </row>
    <row r="142" spans="1:55" s="5" customFormat="1" x14ac:dyDescent="0.2">
      <c r="A142" s="31" t="str">
        <f>'[1]Werklijst 2020 04'!B147</f>
        <v>IzzyRing 0,120 mg/0,015 mg/24 h x 3 ringen/anneaux</v>
      </c>
      <c r="B142" s="31">
        <f>'[1]Werklijst 2020 04'!H147</f>
        <v>3</v>
      </c>
      <c r="C142" s="32">
        <f>'[1]Werklijst 2020 04'!L147</f>
        <v>31.64</v>
      </c>
      <c r="D142" s="33">
        <f>'[1]Werklijst 2020 04'!S147</f>
        <v>22.64</v>
      </c>
      <c r="E142" s="34">
        <f>'[1]Werklijst 2020 04'!P147</f>
        <v>9</v>
      </c>
    </row>
    <row r="143" spans="1:55" s="5" customFormat="1" x14ac:dyDescent="0.2">
      <c r="A143" s="31" t="str">
        <f>'[1]Werklijst 2020 04'!B148</f>
        <v>IzzyRing 0,120 mg/0,015 mg/24 h x 6 ringen/anneaux</v>
      </c>
      <c r="B143" s="31">
        <f>'[1]Werklijst 2020 04'!H148</f>
        <v>6</v>
      </c>
      <c r="C143" s="32">
        <f>'[1]Werklijst 2020 04'!L148</f>
        <v>57.2</v>
      </c>
      <c r="D143" s="33">
        <f>'[1]Werklijst 2020 04'!S148</f>
        <v>39.200000000000003</v>
      </c>
      <c r="E143" s="34">
        <f>'[1]Werklijst 2020 04'!P148</f>
        <v>18</v>
      </c>
    </row>
    <row r="144" spans="1:55" s="5" customFormat="1" x14ac:dyDescent="0.2">
      <c r="A144" s="27" t="str">
        <f>'[1]Werklijst 2020 04'!B149</f>
        <v>JAYDESS 13,5 mg 1 x IUD</v>
      </c>
      <c r="B144" s="27">
        <f>'[1]Werklijst 2020 04'!H149</f>
        <v>36</v>
      </c>
      <c r="C144" s="28">
        <f>'[1]Werklijst 2020 04'!L149</f>
        <v>147.5</v>
      </c>
      <c r="D144" s="29">
        <f>'[1]Werklijst 2020 04'!S149</f>
        <v>39.5</v>
      </c>
      <c r="E144" s="30">
        <f>'[1]Werklijst 2020 04'!P149</f>
        <v>108</v>
      </c>
    </row>
    <row r="145" spans="1:5" s="5" customFormat="1" x14ac:dyDescent="0.2">
      <c r="A145" s="27" t="str">
        <f>'[1]Werklijst 2020 04'!B150</f>
        <v>KYLEENA 19,5 mg 1 IUS</v>
      </c>
      <c r="B145" s="27">
        <f>'[1]Werklijst 2020 04'!H150</f>
        <v>60</v>
      </c>
      <c r="C145" s="28">
        <f>'[1]Werklijst 2020 04'!L150</f>
        <v>147.57</v>
      </c>
      <c r="D145" s="29">
        <f>'[1]Werklijst 2020 04'!S150</f>
        <v>0</v>
      </c>
      <c r="E145" s="30">
        <f>'[1]Werklijst 2020 04'!P150</f>
        <v>180</v>
      </c>
    </row>
    <row r="146" spans="1:5" s="5" customFormat="1" x14ac:dyDescent="0.2">
      <c r="A146" s="13" t="str">
        <f>'[1]Werklijst 2020 04'!B151</f>
        <v>LAMUNA 20 TABL 3 X 21</v>
      </c>
      <c r="B146" s="13">
        <f>'[1]Werklijst 2020 04'!H151</f>
        <v>3</v>
      </c>
      <c r="C146" s="15">
        <f>'[1]Werklijst 2020 04'!L151</f>
        <v>11.1</v>
      </c>
      <c r="D146" s="18">
        <f>'[1]Werklijst 2020 04'!S151</f>
        <v>2.0999999999999996</v>
      </c>
      <c r="E146" s="19">
        <f>'[1]Werklijst 2020 04'!P151</f>
        <v>9</v>
      </c>
    </row>
    <row r="147" spans="1:5" s="5" customFormat="1" x14ac:dyDescent="0.2">
      <c r="A147" s="13" t="str">
        <f>'[1]Werklijst 2020 04'!B152</f>
        <v>LAMUNA 20 TABL 6 X 21</v>
      </c>
      <c r="B147" s="13">
        <f>'[1]Werklijst 2020 04'!H152</f>
        <v>6</v>
      </c>
      <c r="C147" s="15">
        <f>'[1]Werklijst 2020 04'!L152</f>
        <v>15.05</v>
      </c>
      <c r="D147" s="18">
        <f>'[1]Werklijst 2020 04'!S152</f>
        <v>0</v>
      </c>
      <c r="E147" s="19">
        <f>'[1]Werklijst 2020 04'!P152</f>
        <v>18</v>
      </c>
    </row>
    <row r="148" spans="1:5" s="5" customFormat="1" x14ac:dyDescent="0.2">
      <c r="A148" s="13" t="str">
        <f>'[1]Werklijst 2020 04'!B153</f>
        <v>LAMUNA 20 TABL 13 X 21</v>
      </c>
      <c r="B148" s="13">
        <f>'[1]Werklijst 2020 04'!H153</f>
        <v>13</v>
      </c>
      <c r="C148" s="15">
        <f>'[1]Werklijst 2020 04'!L153</f>
        <v>24.18</v>
      </c>
      <c r="D148" s="18">
        <f>'[1]Werklijst 2020 04'!S153</f>
        <v>0</v>
      </c>
      <c r="E148" s="19">
        <f>'[1]Werklijst 2020 04'!P153</f>
        <v>39</v>
      </c>
    </row>
    <row r="149" spans="1:5" s="5" customFormat="1" x14ac:dyDescent="0.2">
      <c r="A149" s="13" t="str">
        <f>'[1]Werklijst 2020 04'!B154</f>
        <v>LAMUNA 30 TABL 3 X 21</v>
      </c>
      <c r="B149" s="13">
        <f>'[1]Werklijst 2020 04'!H154</f>
        <v>3</v>
      </c>
      <c r="C149" s="15">
        <f>'[1]Werklijst 2020 04'!L154</f>
        <v>10.35</v>
      </c>
      <c r="D149" s="18">
        <f>'[1]Werklijst 2020 04'!S154</f>
        <v>1.3499999999999996</v>
      </c>
      <c r="E149" s="19">
        <f>'[1]Werklijst 2020 04'!P154</f>
        <v>9</v>
      </c>
    </row>
    <row r="150" spans="1:5" s="5" customFormat="1" x14ac:dyDescent="0.2">
      <c r="A150" s="13" t="str">
        <f>'[1]Werklijst 2020 04'!B155</f>
        <v>LAMUNA 30 TABL 6 X 21</v>
      </c>
      <c r="B150" s="13">
        <f>'[1]Werklijst 2020 04'!H155</f>
        <v>6</v>
      </c>
      <c r="C150" s="15">
        <f>'[1]Werklijst 2020 04'!L155</f>
        <v>14.09</v>
      </c>
      <c r="D150" s="18">
        <f>'[1]Werklijst 2020 04'!S155</f>
        <v>0</v>
      </c>
      <c r="E150" s="19">
        <f>'[1]Werklijst 2020 04'!P155</f>
        <v>18</v>
      </c>
    </row>
    <row r="151" spans="1:5" s="5" customFormat="1" x14ac:dyDescent="0.2">
      <c r="A151" s="13" t="str">
        <f>'[1]Werklijst 2020 04'!B156</f>
        <v>LAMUNA 30 TABL 13 X 21</v>
      </c>
      <c r="B151" s="13">
        <f>'[1]Werklijst 2020 04'!H156</f>
        <v>13</v>
      </c>
      <c r="C151" s="15">
        <f>'[1]Werklijst 2020 04'!L156</f>
        <v>24.84</v>
      </c>
      <c r="D151" s="18">
        <f>'[1]Werklijst 2020 04'!S156</f>
        <v>0</v>
      </c>
      <c r="E151" s="19">
        <f>'[1]Werklijst 2020 04'!P156</f>
        <v>39</v>
      </c>
    </row>
    <row r="152" spans="1:5" s="5" customFormat="1" x14ac:dyDescent="0.2">
      <c r="A152" s="13" t="str">
        <f>'[1]Werklijst 2020 04'!B157</f>
        <v>LAVINIA 0,10/0,02 TABL 3x 21</v>
      </c>
      <c r="B152" s="13">
        <f>'[1]Werklijst 2020 04'!H157</f>
        <v>3</v>
      </c>
      <c r="C152" s="15">
        <f>'[1]Werklijst 2020 04'!L157</f>
        <v>8.5399999999999991</v>
      </c>
      <c r="D152" s="18">
        <f>'[1]Werklijst 2020 04'!S157</f>
        <v>0</v>
      </c>
      <c r="E152" s="19">
        <f>'[1]Werklijst 2020 04'!P157</f>
        <v>9</v>
      </c>
    </row>
    <row r="153" spans="1:5" s="5" customFormat="1" x14ac:dyDescent="0.2">
      <c r="A153" s="13" t="str">
        <f>'[1]Werklijst 2020 04'!B158</f>
        <v>LAVINIA 0,10/0,02 TABL 13x 21</v>
      </c>
      <c r="B153" s="13">
        <f>'[1]Werklijst 2020 04'!H158</f>
        <v>13</v>
      </c>
      <c r="C153" s="15">
        <f>'[1]Werklijst 2020 04'!L158</f>
        <v>18.32</v>
      </c>
      <c r="D153" s="18">
        <f>'[1]Werklijst 2020 04'!S158</f>
        <v>0</v>
      </c>
      <c r="E153" s="19">
        <f>'[1]Werklijst 2020 04'!P158</f>
        <v>39</v>
      </c>
    </row>
    <row r="154" spans="1:5" s="5" customFormat="1" x14ac:dyDescent="0.2">
      <c r="A154" s="35" t="str">
        <f>'[1]Werklijst 2020 04'!B159</f>
        <v>LEVODONNA TABL 1 x 1,5 mg</v>
      </c>
      <c r="B154" s="35">
        <f>'[1]Werklijst 2020 04'!H159</f>
        <v>3</v>
      </c>
      <c r="C154" s="36">
        <f>'[1]Werklijst 2020 04'!L159</f>
        <v>8.5500000000000007</v>
      </c>
      <c r="D154" s="37">
        <f>'[1]Werklijst 2020 04'!S159</f>
        <v>0</v>
      </c>
      <c r="E154" s="38">
        <f>'[1]Werklijst 2020 04'!P159</f>
        <v>9</v>
      </c>
    </row>
    <row r="155" spans="1:5" s="5" customFormat="1" x14ac:dyDescent="0.2">
      <c r="A155" s="13" t="str">
        <f>'[1]Werklijst 2020 04'!B160</f>
        <v>LEVESIALLE CONTINU 20 3 x 28</v>
      </c>
      <c r="B155" s="13">
        <f>'[1]Werklijst 2020 04'!H160</f>
        <v>3</v>
      </c>
      <c r="C155" s="15">
        <f>'[1]Werklijst 2020 04'!L160</f>
        <v>13</v>
      </c>
      <c r="D155" s="18">
        <f>'[1]Werklijst 2020 04'!S160</f>
        <v>4</v>
      </c>
      <c r="E155" s="19">
        <f>'[1]Werklijst 2020 04'!P160</f>
        <v>9</v>
      </c>
    </row>
    <row r="156" spans="1:5" s="5" customFormat="1" x14ac:dyDescent="0.2">
      <c r="A156" s="13" t="str">
        <f>'[1]Werklijst 2020 04'!B161</f>
        <v>LEVESIALLE CONTINU 20 6 x 28</v>
      </c>
      <c r="B156" s="13">
        <f>'[1]Werklijst 2020 04'!H161</f>
        <v>6</v>
      </c>
      <c r="C156" s="15">
        <f>'[1]Werklijst 2020 04'!L161</f>
        <v>19.309999999999999</v>
      </c>
      <c r="D156" s="18">
        <f>'[1]Werklijst 2020 04'!S161</f>
        <v>1.3099999999999987</v>
      </c>
      <c r="E156" s="19">
        <f>'[1]Werklijst 2020 04'!P161</f>
        <v>18</v>
      </c>
    </row>
    <row r="157" spans="1:5" s="5" customFormat="1" x14ac:dyDescent="0.2">
      <c r="A157" s="13" t="str">
        <f>'[1]Werklijst 2020 04'!B162</f>
        <v>LEVESIALLE CONTINU 20 13 x 28</v>
      </c>
      <c r="B157" s="13">
        <f>'[1]Werklijst 2020 04'!H162</f>
        <v>13</v>
      </c>
      <c r="C157" s="15">
        <f>'[1]Werklijst 2020 04'!L162</f>
        <v>35.19</v>
      </c>
      <c r="D157" s="18">
        <f>'[1]Werklijst 2020 04'!S162</f>
        <v>0</v>
      </c>
      <c r="E157" s="19">
        <f>'[1]Werklijst 2020 04'!P162</f>
        <v>39</v>
      </c>
    </row>
    <row r="158" spans="1:5" s="5" customFormat="1" x14ac:dyDescent="0.2">
      <c r="A158" s="27" t="str">
        <f>'[1]Werklijst 2020 04'!B163</f>
        <v>LEVONORTIS 20 µg/24h</v>
      </c>
      <c r="B158" s="27">
        <f>'[1]Werklijst 2020 04'!H163</f>
        <v>60</v>
      </c>
      <c r="C158" s="28">
        <f>'[1]Werklijst 2020 04'!L163</f>
        <v>118.06</v>
      </c>
      <c r="D158" s="29">
        <f>'[1]Werklijst 2020 04'!S163</f>
        <v>0</v>
      </c>
      <c r="E158" s="30">
        <f>'[1]Werklijst 2020 04'!P163</f>
        <v>180</v>
      </c>
    </row>
    <row r="159" spans="1:5" s="5" customFormat="1" x14ac:dyDescent="0.2">
      <c r="A159" s="13" t="str">
        <f>'[1]Werklijst 2020 04'!B164</f>
        <v>LEVORICHTER DRAG 3 x 21</v>
      </c>
      <c r="B159" s="13">
        <f>'[1]Werklijst 2020 04'!H164</f>
        <v>3</v>
      </c>
      <c r="C159" s="15">
        <f>'[1]Werklijst 2020 04'!L164</f>
        <v>7.91</v>
      </c>
      <c r="D159" s="18">
        <f>'[1]Werklijst 2020 04'!S164</f>
        <v>0</v>
      </c>
      <c r="E159" s="19">
        <f>'[1]Werklijst 2020 04'!P164</f>
        <v>9</v>
      </c>
    </row>
    <row r="160" spans="1:5" s="5" customFormat="1" x14ac:dyDescent="0.2">
      <c r="A160" s="13" t="str">
        <f>'[1]Werklijst 2020 04'!B165</f>
        <v>LEVORICHTER DRAG 6 x 21</v>
      </c>
      <c r="B160" s="13">
        <f>'[1]Werklijst 2020 04'!H165</f>
        <v>6</v>
      </c>
      <c r="C160" s="15">
        <f>'[1]Werklijst 2020 04'!L165</f>
        <v>10.44</v>
      </c>
      <c r="D160" s="18">
        <f>'[1]Werklijst 2020 04'!S165</f>
        <v>0</v>
      </c>
      <c r="E160" s="19">
        <f>'[1]Werklijst 2020 04'!P165</f>
        <v>18</v>
      </c>
    </row>
    <row r="161" spans="1:15" s="5" customFormat="1" x14ac:dyDescent="0.2">
      <c r="A161" s="13" t="str">
        <f>'[1]Werklijst 2020 04'!B166</f>
        <v>LEVORICHTER DRAG 13 x 21</v>
      </c>
      <c r="B161" s="13">
        <f>'[1]Werklijst 2020 04'!H166</f>
        <v>13</v>
      </c>
      <c r="C161" s="15">
        <f>'[1]Werklijst 2020 04'!L166</f>
        <v>16.600000000000001</v>
      </c>
      <c r="D161" s="18">
        <f>'[1]Werklijst 2020 04'!S166</f>
        <v>0</v>
      </c>
      <c r="E161" s="19">
        <f>'[1]Werklijst 2020 04'!P166</f>
        <v>39</v>
      </c>
    </row>
    <row r="162" spans="1:15" s="5" customFormat="1" x14ac:dyDescent="0.2">
      <c r="A162" s="27" t="str">
        <f>'[1]Werklijst 2020 04'!B167</f>
        <v>LEVOSERT 20 µg/24h</v>
      </c>
      <c r="B162" s="27">
        <f>'[1]Werklijst 2020 04'!H167</f>
        <v>60</v>
      </c>
      <c r="C162" s="28">
        <f>'[1]Werklijst 2020 04'!L167</f>
        <v>118.06</v>
      </c>
      <c r="D162" s="29">
        <f>'[1]Werklijst 2020 04'!S167</f>
        <v>0</v>
      </c>
      <c r="E162" s="30">
        <f>'[1]Werklijst 2020 04'!P167</f>
        <v>180</v>
      </c>
    </row>
    <row r="163" spans="1:15" s="5" customFormat="1" x14ac:dyDescent="0.2">
      <c r="A163" s="13" t="str">
        <f>'[1]Werklijst 2020 04'!B168</f>
        <v>LINDYNETTE 20 COMP 3 X 21</v>
      </c>
      <c r="B163" s="13">
        <f>'[1]Werklijst 2020 04'!H168</f>
        <v>3</v>
      </c>
      <c r="C163" s="15">
        <f>'[1]Werklijst 2020 04'!L168</f>
        <v>11.21</v>
      </c>
      <c r="D163" s="18">
        <f>'[1]Werklijst 2020 04'!S168</f>
        <v>0</v>
      </c>
      <c r="E163" s="19">
        <f>'[1]Werklijst 2020 04'!P168</f>
        <v>9</v>
      </c>
    </row>
    <row r="164" spans="1:15" s="5" customFormat="1" x14ac:dyDescent="0.2">
      <c r="A164" s="13" t="str">
        <f>'[1]Werklijst 2020 04'!B169</f>
        <v>LINDYNETTE 20 COMP 6 X 21</v>
      </c>
      <c r="B164" s="13">
        <f>'[1]Werklijst 2020 04'!H169</f>
        <v>6</v>
      </c>
      <c r="C164" s="15">
        <f>'[1]Werklijst 2020 04'!L169</f>
        <v>16.940000000000001</v>
      </c>
      <c r="D164" s="18">
        <f>'[1]Werklijst 2020 04'!S169</f>
        <v>0</v>
      </c>
      <c r="E164" s="19">
        <f>'[1]Werklijst 2020 04'!P169</f>
        <v>18</v>
      </c>
    </row>
    <row r="165" spans="1:15" s="5" customFormat="1" x14ac:dyDescent="0.2">
      <c r="A165" s="13" t="str">
        <f>'[1]Werklijst 2020 04'!B170</f>
        <v>LINDYNETTE 20 COMP 13 X 21</v>
      </c>
      <c r="B165" s="13">
        <f>'[1]Werklijst 2020 04'!H170</f>
        <v>13</v>
      </c>
      <c r="C165" s="15">
        <f>'[1]Werklijst 2020 04'!L170</f>
        <v>32.35</v>
      </c>
      <c r="D165" s="18">
        <f>'[1]Werklijst 2020 04'!S170</f>
        <v>0</v>
      </c>
      <c r="E165" s="19">
        <f>'[1]Werklijst 2020 04'!P170</f>
        <v>39</v>
      </c>
    </row>
    <row r="166" spans="1:15" s="5" customFormat="1" x14ac:dyDescent="0.2">
      <c r="A166" s="13" t="str">
        <f>'[1]Werklijst 2020 04'!B171</f>
        <v>LINDYNETTE 30 COMP 3 X 21</v>
      </c>
      <c r="B166" s="13">
        <f>'[1]Werklijst 2020 04'!H171</f>
        <v>3</v>
      </c>
      <c r="C166" s="15">
        <f>'[1]Werklijst 2020 04'!L171</f>
        <v>11.21</v>
      </c>
      <c r="D166" s="18">
        <f>'[1]Werklijst 2020 04'!S171</f>
        <v>0</v>
      </c>
      <c r="E166" s="19">
        <f>'[1]Werklijst 2020 04'!P171</f>
        <v>9</v>
      </c>
    </row>
    <row r="167" spans="1:15" s="5" customFormat="1" x14ac:dyDescent="0.2">
      <c r="A167" s="13" t="str">
        <f>'[1]Werklijst 2020 04'!B172</f>
        <v>LINDYNETTE 30 COMP 6 X 21</v>
      </c>
      <c r="B167" s="13">
        <f>'[1]Werklijst 2020 04'!H172</f>
        <v>6</v>
      </c>
      <c r="C167" s="15">
        <f>'[1]Werklijst 2020 04'!L172</f>
        <v>16.940000000000001</v>
      </c>
      <c r="D167" s="18">
        <f>'[1]Werklijst 2020 04'!S172</f>
        <v>0</v>
      </c>
      <c r="E167" s="19">
        <f>'[1]Werklijst 2020 04'!P172</f>
        <v>18</v>
      </c>
    </row>
    <row r="168" spans="1:15" s="5" customFormat="1" x14ac:dyDescent="0.2">
      <c r="A168" s="13" t="str">
        <f>'[1]Werklijst 2020 04'!B173</f>
        <v>LINDYNETTE 30 COMP 13 x 21</v>
      </c>
      <c r="B168" s="13">
        <f>'[1]Werklijst 2020 04'!H173</f>
        <v>13</v>
      </c>
      <c r="C168" s="15">
        <f>'[1]Werklijst 2020 04'!L173</f>
        <v>32.35</v>
      </c>
      <c r="D168" s="18">
        <f>'[1]Werklijst 2020 04'!S173</f>
        <v>0</v>
      </c>
      <c r="E168" s="19">
        <f>'[1]Werklijst 2020 04'!P173</f>
        <v>39</v>
      </c>
    </row>
    <row r="169" spans="1:15" s="5" customFormat="1" x14ac:dyDescent="0.2">
      <c r="A169" s="13" t="str">
        <f>'[1]Werklijst 2020 04'!B174</f>
        <v>LOUISE 3X21</v>
      </c>
      <c r="B169" s="13">
        <f>'[1]Werklijst 2020 04'!H174</f>
        <v>13</v>
      </c>
      <c r="C169" s="15">
        <f>'[1]Werklijst 2020 04'!L174</f>
        <v>30.97</v>
      </c>
      <c r="D169" s="18">
        <f>'[1]Werklijst 2020 04'!S174</f>
        <v>0</v>
      </c>
      <c r="E169" s="19">
        <f>'[1]Werklijst 2020 04'!P174</f>
        <v>39</v>
      </c>
    </row>
    <row r="170" spans="1:15" s="5" customFormat="1" x14ac:dyDescent="0.2">
      <c r="A170" s="13" t="str">
        <f>'[1]Werklijst 2020 04'!B175</f>
        <v>LOUISE 3X21</v>
      </c>
      <c r="B170" s="13">
        <f>'[1]Werklijst 2020 04'!H175</f>
        <v>3</v>
      </c>
      <c r="C170" s="15">
        <f>'[1]Werklijst 2020 04'!L175</f>
        <v>25.05</v>
      </c>
      <c r="D170" s="18">
        <f>'[1]Werklijst 2020 04'!S175</f>
        <v>16.05</v>
      </c>
      <c r="E170" s="19">
        <f>'[1]Werklijst 2020 04'!P175</f>
        <v>9</v>
      </c>
    </row>
    <row r="171" spans="1:15" s="5" customFormat="1" x14ac:dyDescent="0.2">
      <c r="A171" s="13" t="str">
        <f>'[1]Werklijst 2020 04'!B176</f>
        <v>LOUISE 6X21</v>
      </c>
      <c r="B171" s="13">
        <f>'[1]Werklijst 2020 04'!H176</f>
        <v>6</v>
      </c>
      <c r="C171" s="15">
        <f>'[1]Werklijst 2020 04'!L176</f>
        <v>40.08</v>
      </c>
      <c r="D171" s="18">
        <f>'[1]Werklijst 2020 04'!S176</f>
        <v>22.08</v>
      </c>
      <c r="E171" s="19">
        <f>'[1]Werklijst 2020 04'!P176</f>
        <v>18</v>
      </c>
    </row>
    <row r="172" spans="1:15" s="5" customFormat="1" x14ac:dyDescent="0.2">
      <c r="A172" s="13" t="str">
        <f>'[1]Werklijst 2020 04'!B177</f>
        <v>LOUISE 13X21</v>
      </c>
      <c r="B172" s="13">
        <f>'[1]Werklijst 2020 04'!H177</f>
        <v>13</v>
      </c>
      <c r="C172" s="15">
        <f>'[1]Werklijst 2020 04'!L177</f>
        <v>69.47</v>
      </c>
      <c r="D172" s="18">
        <f>'[1]Werklijst 2020 04'!S177</f>
        <v>30.47</v>
      </c>
      <c r="E172" s="19">
        <f>'[1]Werklijst 2020 04'!P177</f>
        <v>39</v>
      </c>
    </row>
    <row r="173" spans="1:15" s="5" customFormat="1" x14ac:dyDescent="0.2">
      <c r="A173" s="13" t="str">
        <f>'[1]Werklijst 2020 04'!B178</f>
        <v>LOWETTE COMP ENROB 3 X 21</v>
      </c>
      <c r="B173" s="13">
        <f>'[1]Werklijst 2020 04'!H178</f>
        <v>3</v>
      </c>
      <c r="C173" s="15">
        <f>'[1]Werklijst 2020 04'!L178</f>
        <v>24.17</v>
      </c>
      <c r="D173" s="18">
        <f>'[1]Werklijst 2020 04'!S178</f>
        <v>15.170000000000002</v>
      </c>
      <c r="E173" s="19">
        <f>'[1]Werklijst 2020 04'!P178</f>
        <v>9</v>
      </c>
      <c r="F173" s="2"/>
      <c r="G173" s="3"/>
      <c r="H173" s="3"/>
      <c r="I173" s="3"/>
      <c r="J173" s="3"/>
      <c r="K173" s="9"/>
      <c r="L173" s="9"/>
      <c r="M173" s="9"/>
      <c r="N173" s="4"/>
      <c r="O173" s="4"/>
    </row>
    <row r="174" spans="1:15" s="5" customFormat="1" x14ac:dyDescent="0.2">
      <c r="A174" s="13" t="str">
        <f>'[1]Werklijst 2020 04'!B179</f>
        <v>LUEVA TABL 3 X 28</v>
      </c>
      <c r="B174" s="13">
        <f>'[1]Werklijst 2020 04'!H179</f>
        <v>3</v>
      </c>
      <c r="C174" s="15">
        <f>'[1]Werklijst 2020 04'!L179</f>
        <v>19.84</v>
      </c>
      <c r="D174" s="18">
        <f>'[1]Werklijst 2020 04'!S179</f>
        <v>10.84</v>
      </c>
      <c r="E174" s="19">
        <f>'[1]Werklijst 2020 04'!P179</f>
        <v>9</v>
      </c>
    </row>
    <row r="175" spans="1:15" s="5" customFormat="1" x14ac:dyDescent="0.2">
      <c r="A175" s="13" t="str">
        <f>'[1]Werklijst 2020 04'!B180</f>
        <v>LUEVA TABL 6 X 28</v>
      </c>
      <c r="B175" s="13">
        <f>'[1]Werklijst 2020 04'!H180</f>
        <v>6</v>
      </c>
      <c r="C175" s="15">
        <f>'[1]Werklijst 2020 04'!L180</f>
        <v>33.520000000000003</v>
      </c>
      <c r="D175" s="18">
        <f>'[1]Werklijst 2020 04'!S180</f>
        <v>15.520000000000003</v>
      </c>
      <c r="E175" s="19">
        <f>'[1]Werklijst 2020 04'!P180</f>
        <v>18</v>
      </c>
    </row>
    <row r="176" spans="1:15" s="5" customFormat="1" x14ac:dyDescent="0.2">
      <c r="A176" s="13" t="str">
        <f>'[1]Werklijst 2020 04'!B181</f>
        <v>LUMIVELA CONTINU  20 3 x 28</v>
      </c>
      <c r="B176" s="13">
        <f>'[1]Werklijst 2020 04'!H181</f>
        <v>3</v>
      </c>
      <c r="C176" s="15">
        <f>'[1]Werklijst 2020 04'!L181</f>
        <v>8.9600000000000009</v>
      </c>
      <c r="D176" s="18">
        <f>'[1]Werklijst 2020 04'!S181</f>
        <v>0</v>
      </c>
      <c r="E176" s="19">
        <f>'[1]Werklijst 2020 04'!P181</f>
        <v>9</v>
      </c>
    </row>
    <row r="177" spans="1:5" s="5" customFormat="1" x14ac:dyDescent="0.2">
      <c r="A177" s="13" t="str">
        <f>'[1]Werklijst 2020 04'!B182</f>
        <v>LUMIVELA CONTINU 20 6 x 28</v>
      </c>
      <c r="B177" s="13">
        <f>'[1]Werklijst 2020 04'!H182</f>
        <v>6</v>
      </c>
      <c r="C177" s="15">
        <f>'[1]Werklijst 2020 04'!L182</f>
        <v>15.17</v>
      </c>
      <c r="D177" s="18">
        <f>'[1]Werklijst 2020 04'!S182</f>
        <v>0</v>
      </c>
      <c r="E177" s="19">
        <f>'[1]Werklijst 2020 04'!P182</f>
        <v>18</v>
      </c>
    </row>
    <row r="178" spans="1:5" s="5" customFormat="1" x14ac:dyDescent="0.2">
      <c r="A178" s="13" t="str">
        <f>'[1]Werklijst 2020 04'!B183</f>
        <v>LUMIVELA CONTINU 30 3 x 28</v>
      </c>
      <c r="B178" s="13">
        <f>'[1]Werklijst 2020 04'!H183</f>
        <v>3</v>
      </c>
      <c r="C178" s="15">
        <f>'[1]Werklijst 2020 04'!L183</f>
        <v>8.9600000000000009</v>
      </c>
      <c r="D178" s="18">
        <f>'[1]Werklijst 2020 04'!S183</f>
        <v>0</v>
      </c>
      <c r="E178" s="19">
        <f>'[1]Werklijst 2020 04'!P183</f>
        <v>9</v>
      </c>
    </row>
    <row r="179" spans="1:5" s="5" customFormat="1" x14ac:dyDescent="0.2">
      <c r="A179" s="13" t="str">
        <f>'[1]Werklijst 2020 04'!B184</f>
        <v>LUMIVELA CONTINU 30 6 x 28</v>
      </c>
      <c r="B179" s="13">
        <f>'[1]Werklijst 2020 04'!H184</f>
        <v>6</v>
      </c>
      <c r="C179" s="15">
        <f>'[1]Werklijst 2020 04'!L184</f>
        <v>14.2</v>
      </c>
      <c r="D179" s="18">
        <f>'[1]Werklijst 2020 04'!S184</f>
        <v>0</v>
      </c>
      <c r="E179" s="19">
        <f>'[1]Werklijst 2020 04'!P184</f>
        <v>18</v>
      </c>
    </row>
    <row r="180" spans="1:5" s="5" customFormat="1" x14ac:dyDescent="0.2">
      <c r="A180" s="13" t="str">
        <f>'[1]Werklijst 2020 04'!B185</f>
        <v>MARGOTMYLAN 20 0,02/3 COMP 3 X 21</v>
      </c>
      <c r="B180" s="13">
        <f>'[1]Werklijst 2020 04'!H185</f>
        <v>3</v>
      </c>
      <c r="C180" s="15">
        <f>'[1]Werklijst 2020 04'!L185</f>
        <v>24.18</v>
      </c>
      <c r="D180" s="18">
        <f>'[1]Werklijst 2020 04'!S185</f>
        <v>15.18</v>
      </c>
      <c r="E180" s="19">
        <f>'[1]Werklijst 2020 04'!P185</f>
        <v>9</v>
      </c>
    </row>
    <row r="181" spans="1:5" s="5" customFormat="1" x14ac:dyDescent="0.2">
      <c r="A181" s="13" t="str">
        <f>'[1]Werklijst 2020 04'!B186</f>
        <v>MARGOTMYLAN 20 0,02/3 COMP 6 X 21</v>
      </c>
      <c r="B181" s="13">
        <f>'[1]Werklijst 2020 04'!H186</f>
        <v>6</v>
      </c>
      <c r="C181" s="15">
        <f>'[1]Werklijst 2020 04'!L186</f>
        <v>40.090000000000003</v>
      </c>
      <c r="D181" s="18">
        <f>'[1]Werklijst 2020 04'!S186</f>
        <v>22.090000000000003</v>
      </c>
      <c r="E181" s="19">
        <f>'[1]Werklijst 2020 04'!P186</f>
        <v>18</v>
      </c>
    </row>
    <row r="182" spans="1:5" s="5" customFormat="1" x14ac:dyDescent="0.2">
      <c r="A182" s="13" t="str">
        <f>'[1]Werklijst 2020 04'!B187</f>
        <v>MARGOTMYLAN 20 0,02/3 COMP 13 X 21</v>
      </c>
      <c r="B182" s="13">
        <f>'[1]Werklijst 2020 04'!H187</f>
        <v>13</v>
      </c>
      <c r="C182" s="15">
        <f>'[1]Werklijst 2020 04'!L187</f>
        <v>77.099999999999994</v>
      </c>
      <c r="D182" s="18">
        <f>'[1]Werklijst 2020 04'!S187</f>
        <v>38.099999999999994</v>
      </c>
      <c r="E182" s="19">
        <f>'[1]Werklijst 2020 04'!P187</f>
        <v>39</v>
      </c>
    </row>
    <row r="183" spans="1:5" s="5" customFormat="1" x14ac:dyDescent="0.2">
      <c r="A183" s="13" t="str">
        <f>'[1]Werklijst 2020 04'!B188</f>
        <v>MARGOTMYLAN 30 0,03/3 COMP 3 X 21</v>
      </c>
      <c r="B183" s="13">
        <f>'[1]Werklijst 2020 04'!H188</f>
        <v>3</v>
      </c>
      <c r="C183" s="15">
        <f>'[1]Werklijst 2020 04'!L188</f>
        <v>24.18</v>
      </c>
      <c r="D183" s="18">
        <f>'[1]Werklijst 2020 04'!S188</f>
        <v>15.18</v>
      </c>
      <c r="E183" s="19">
        <f>'[1]Werklijst 2020 04'!P188</f>
        <v>9</v>
      </c>
    </row>
    <row r="184" spans="1:5" s="5" customFormat="1" x14ac:dyDescent="0.2">
      <c r="A184" s="13" t="str">
        <f>'[1]Werklijst 2020 04'!B189</f>
        <v>MARGOTMYLAN 30 0,03/3 COMP 6 X 21</v>
      </c>
      <c r="B184" s="13">
        <f>'[1]Werklijst 2020 04'!H189</f>
        <v>6</v>
      </c>
      <c r="C184" s="15">
        <f>'[1]Werklijst 2020 04'!L189</f>
        <v>40.090000000000003</v>
      </c>
      <c r="D184" s="18">
        <f>'[1]Werklijst 2020 04'!S189</f>
        <v>22.090000000000003</v>
      </c>
      <c r="E184" s="19">
        <f>'[1]Werklijst 2020 04'!P189</f>
        <v>18</v>
      </c>
    </row>
    <row r="185" spans="1:5" s="5" customFormat="1" x14ac:dyDescent="0.2">
      <c r="A185" s="13" t="str">
        <f>'[1]Werklijst 2020 04'!B190</f>
        <v>MARGOTMYLAN 30 0,03/3 COMP 13 X 21</v>
      </c>
      <c r="B185" s="13">
        <f>'[1]Werklijst 2020 04'!H190</f>
        <v>13</v>
      </c>
      <c r="C185" s="15">
        <f>'[1]Werklijst 2020 04'!L190</f>
        <v>77.099999999999994</v>
      </c>
      <c r="D185" s="18">
        <f>'[1]Werklijst 2020 04'!S190</f>
        <v>38.099999999999994</v>
      </c>
      <c r="E185" s="19">
        <f>'[1]Werklijst 2020 04'!P190</f>
        <v>39</v>
      </c>
    </row>
    <row r="186" spans="1:5" s="5" customFormat="1" x14ac:dyDescent="0.2">
      <c r="A186" s="13" t="str">
        <f>'[1]Werklijst 2020 04'!B191</f>
        <v xml:space="preserve">MARLIESMYLAN 0,02/3 COMP 84 </v>
      </c>
      <c r="B186" s="13">
        <f>'[1]Werklijst 2020 04'!H191</f>
        <v>3</v>
      </c>
      <c r="C186" s="15">
        <f>'[1]Werklijst 2020 04'!L191</f>
        <v>24.18</v>
      </c>
      <c r="D186" s="18">
        <f>'[1]Werklijst 2020 04'!S191</f>
        <v>15.18</v>
      </c>
      <c r="E186" s="19">
        <f>'[1]Werklijst 2020 04'!P191</f>
        <v>9</v>
      </c>
    </row>
    <row r="187" spans="1:5" s="6" customFormat="1" x14ac:dyDescent="0.2">
      <c r="A187" s="13" t="str">
        <f>'[1]Werklijst 2020 04'!B192</f>
        <v>MARLIESMYLAN 0,02/3 COMP 364</v>
      </c>
      <c r="B187" s="13">
        <f>'[1]Werklijst 2020 04'!H192</f>
        <v>13</v>
      </c>
      <c r="C187" s="15">
        <f>'[1]Werklijst 2020 04'!L192</f>
        <v>77.099999999999994</v>
      </c>
      <c r="D187" s="18">
        <f>'[1]Werklijst 2020 04'!S192</f>
        <v>38.099999999999994</v>
      </c>
      <c r="E187" s="19">
        <f>'[1]Werklijst 2020 04'!P192</f>
        <v>39</v>
      </c>
    </row>
    <row r="188" spans="1:5" s="6" customFormat="1" x14ac:dyDescent="0.2">
      <c r="A188" s="13" t="str">
        <f>'[1]Werklijst 2020 04'!B193</f>
        <v>MARVELON COMP   3 X 21</v>
      </c>
      <c r="B188" s="13">
        <f>'[1]Werklijst 2020 04'!H193</f>
        <v>3</v>
      </c>
      <c r="C188" s="15">
        <f>'[1]Werklijst 2020 04'!L193</f>
        <v>12.73</v>
      </c>
      <c r="D188" s="18">
        <f>'[1]Werklijst 2020 04'!S193</f>
        <v>3.7300000000000004</v>
      </c>
      <c r="E188" s="19">
        <f>'[1]Werklijst 2020 04'!P193</f>
        <v>9</v>
      </c>
    </row>
    <row r="189" spans="1:5" s="5" customFormat="1" x14ac:dyDescent="0.2">
      <c r="A189" s="13" t="str">
        <f>'[1]Werklijst 2020 04'!B194</f>
        <v>MARVELON COMP  13 X 21</v>
      </c>
      <c r="B189" s="13">
        <f>'[1]Werklijst 2020 04'!H194</f>
        <v>13</v>
      </c>
      <c r="C189" s="15">
        <f>'[1]Werklijst 2020 04'!L194</f>
        <v>50.33</v>
      </c>
      <c r="D189" s="18">
        <f>'[1]Werklijst 2020 04'!S194</f>
        <v>11.329999999999998</v>
      </c>
      <c r="E189" s="19">
        <f>'[1]Werklijst 2020 04'!P194</f>
        <v>39</v>
      </c>
    </row>
    <row r="190" spans="1:5" s="5" customFormat="1" x14ac:dyDescent="0.2">
      <c r="A190" s="13" t="str">
        <f>'[1]Werklijst 2020 04'!B195</f>
        <v>MELIANE DRAG  3 X 21</v>
      </c>
      <c r="B190" s="13">
        <f>'[1]Werklijst 2020 04'!H195</f>
        <v>3</v>
      </c>
      <c r="C190" s="15">
        <f>'[1]Werklijst 2020 04'!L195</f>
        <v>17.5</v>
      </c>
      <c r="D190" s="18">
        <f>'[1]Werklijst 2020 04'!S195</f>
        <v>8.5</v>
      </c>
      <c r="E190" s="19">
        <f>'[1]Werklijst 2020 04'!P195</f>
        <v>9</v>
      </c>
    </row>
    <row r="191" spans="1:5" s="5" customFormat="1" x14ac:dyDescent="0.2">
      <c r="A191" s="13" t="str">
        <f>'[1]Werklijst 2020 04'!B196</f>
        <v>MELIANE DRAG 6 X 21</v>
      </c>
      <c r="B191" s="13">
        <f>'[1]Werklijst 2020 04'!H196</f>
        <v>6</v>
      </c>
      <c r="C191" s="15">
        <f>'[1]Werklijst 2020 04'!L196</f>
        <v>30.61</v>
      </c>
      <c r="D191" s="18">
        <f>'[1]Werklijst 2020 04'!S196</f>
        <v>12.61</v>
      </c>
      <c r="E191" s="19">
        <f>'[1]Werklijst 2020 04'!P196</f>
        <v>18</v>
      </c>
    </row>
    <row r="192" spans="1:5" s="6" customFormat="1" x14ac:dyDescent="0.2">
      <c r="A192" s="13" t="str">
        <f>'[1]Werklijst 2020 04'!B197</f>
        <v>MELIANE DRAG  13 X 21</v>
      </c>
      <c r="B192" s="13">
        <f>'[1]Werklijst 2020 04'!H197</f>
        <v>13</v>
      </c>
      <c r="C192" s="15">
        <f>'[1]Werklijst 2020 04'!L197</f>
        <v>54.43</v>
      </c>
      <c r="D192" s="18">
        <f>'[1]Werklijst 2020 04'!S197</f>
        <v>15.43</v>
      </c>
      <c r="E192" s="19">
        <f>'[1]Werklijst 2020 04'!P197</f>
        <v>39</v>
      </c>
    </row>
    <row r="193" spans="1:5" s="6" customFormat="1" x14ac:dyDescent="0.2">
      <c r="A193" s="13" t="str">
        <f>'[1]Werklijst 2020 04'!B198</f>
        <v>MERCILON COMP  3 X 21</v>
      </c>
      <c r="B193" s="13">
        <f>'[1]Werklijst 2020 04'!H198</f>
        <v>3</v>
      </c>
      <c r="C193" s="15">
        <f>'[1]Werklijst 2020 04'!L198</f>
        <v>13.88</v>
      </c>
      <c r="D193" s="18">
        <f>'[1]Werklijst 2020 04'!S198</f>
        <v>4.8800000000000008</v>
      </c>
      <c r="E193" s="19">
        <f>'[1]Werklijst 2020 04'!P198</f>
        <v>9</v>
      </c>
    </row>
    <row r="194" spans="1:5" s="5" customFormat="1" x14ac:dyDescent="0.2">
      <c r="A194" s="13" t="str">
        <f>'[1]Werklijst 2020 04'!B199</f>
        <v>MERCILON COMP  13 X 21</v>
      </c>
      <c r="B194" s="13">
        <f>'[1]Werklijst 2020 04'!H199</f>
        <v>13</v>
      </c>
      <c r="C194" s="15">
        <f>'[1]Werklijst 2020 04'!L199</f>
        <v>53.56</v>
      </c>
      <c r="D194" s="18">
        <f>'[1]Werklijst 2020 04'!S199</f>
        <v>14.560000000000002</v>
      </c>
      <c r="E194" s="19">
        <f>'[1]Werklijst 2020 04'!P199</f>
        <v>39</v>
      </c>
    </row>
    <row r="195" spans="1:5" s="6" customFormat="1" x14ac:dyDescent="0.2">
      <c r="A195" s="13" t="str">
        <f>'[1]Werklijst 2020 04'!B200</f>
        <v>MICROGYNON 20 DRAG 3 X 21</v>
      </c>
      <c r="B195" s="13">
        <f>'[1]Werklijst 2020 04'!H200</f>
        <v>3</v>
      </c>
      <c r="C195" s="15">
        <f>'[1]Werklijst 2020 04'!L200</f>
        <v>18.309999999999999</v>
      </c>
      <c r="D195" s="18">
        <f>'[1]Werklijst 2020 04'!S200</f>
        <v>9.3099999999999987</v>
      </c>
      <c r="E195" s="19">
        <f>'[1]Werklijst 2020 04'!P200</f>
        <v>9</v>
      </c>
    </row>
    <row r="196" spans="1:5" s="6" customFormat="1" x14ac:dyDescent="0.2">
      <c r="A196" s="13" t="str">
        <f>'[1]Werklijst 2020 04'!B201</f>
        <v>MICROGYNON 30 DRAG  3 X 21</v>
      </c>
      <c r="B196" s="13">
        <f>'[1]Werklijst 2020 04'!H201</f>
        <v>3</v>
      </c>
      <c r="C196" s="15">
        <f>'[1]Werklijst 2020 04'!L201</f>
        <v>9.85</v>
      </c>
      <c r="D196" s="18">
        <f>'[1]Werklijst 2020 04'!S201</f>
        <v>1.9399999999999995</v>
      </c>
      <c r="E196" s="19">
        <f>'[1]Werklijst 2020 04'!P201</f>
        <v>9</v>
      </c>
    </row>
    <row r="197" spans="1:5" s="6" customFormat="1" x14ac:dyDescent="0.2">
      <c r="A197" s="13" t="str">
        <f>'[1]Werklijst 2020 04'!B202</f>
        <v>MICROGYNON 30 DRAG  13 X 21</v>
      </c>
      <c r="B197" s="13">
        <f>'[1]Werklijst 2020 04'!H202</f>
        <v>13</v>
      </c>
      <c r="C197" s="15">
        <f>'[1]Werklijst 2020 04'!L202</f>
        <v>32.340000000000003</v>
      </c>
      <c r="D197" s="18">
        <f>'[1]Werklijst 2020 04'!S202</f>
        <v>0</v>
      </c>
      <c r="E197" s="19">
        <f>'[1]Werklijst 2020 04'!P202</f>
        <v>39</v>
      </c>
    </row>
    <row r="198" spans="1:5" s="6" customFormat="1" x14ac:dyDescent="0.2">
      <c r="A198" s="13" t="str">
        <f>'[1]Werklijst 2020 04'!B203</f>
        <v>MICROGYNON 50 DRAG  3 X 21</v>
      </c>
      <c r="B198" s="13">
        <f>'[1]Werklijst 2020 04'!H203</f>
        <v>3</v>
      </c>
      <c r="C198" s="15">
        <f>'[1]Werklijst 2020 04'!L203</f>
        <v>9.66</v>
      </c>
      <c r="D198" s="18">
        <f>'[1]Werklijst 2020 04'!S203</f>
        <v>1.9000000000000004</v>
      </c>
      <c r="E198" s="19">
        <f>'[1]Werklijst 2020 04'!P203</f>
        <v>9</v>
      </c>
    </row>
    <row r="199" spans="1:5" s="5" customFormat="1" x14ac:dyDescent="0.2">
      <c r="A199" s="13" t="str">
        <f>'[1]Werklijst 2020 04'!B204</f>
        <v>MICROLUT DRAG  3 X 35</v>
      </c>
      <c r="B199" s="13">
        <f>'[1]Werklijst 2020 04'!H204</f>
        <v>3</v>
      </c>
      <c r="C199" s="15">
        <f>'[1]Werklijst 2020 04'!L204</f>
        <v>10.65</v>
      </c>
      <c r="D199" s="18">
        <f>'[1]Werklijst 2020 04'!S204</f>
        <v>0</v>
      </c>
      <c r="E199" s="19">
        <f>'[1]Werklijst 2020 04'!P204</f>
        <v>9</v>
      </c>
    </row>
    <row r="200" spans="1:5" s="5" customFormat="1" x14ac:dyDescent="0.2">
      <c r="A200" s="27" t="str">
        <f>'[1]Werklijst 2020 04'!B205</f>
        <v>MI-DIU LOAD  375 CU+AG</v>
      </c>
      <c r="B200" s="27">
        <f>'[1]Werklijst 2020 04'!H205</f>
        <v>60</v>
      </c>
      <c r="C200" s="28">
        <f>'[1]Werklijst 2020 04'!L205</f>
        <v>60</v>
      </c>
      <c r="D200" s="29">
        <f>'[1]Werklijst 2020 04'!S205</f>
        <v>0</v>
      </c>
      <c r="E200" s="30">
        <f>'[1]Werklijst 2020 04'!P205</f>
        <v>180</v>
      </c>
    </row>
    <row r="201" spans="1:5" s="5" customFormat="1" x14ac:dyDescent="0.2">
      <c r="A201" s="27" t="str">
        <f>'[1]Werklijst 2020 04'!B206</f>
        <v>MI-DIU SERT  380 CU+AG</v>
      </c>
      <c r="B201" s="27">
        <f>'[1]Werklijst 2020 04'!H206</f>
        <v>60</v>
      </c>
      <c r="C201" s="28">
        <f>'[1]Werklijst 2020 04'!L206</f>
        <v>60</v>
      </c>
      <c r="D201" s="29">
        <f>'[1]Werklijst 2020 04'!S206</f>
        <v>0</v>
      </c>
      <c r="E201" s="30">
        <f>'[1]Werklijst 2020 04'!P206</f>
        <v>180</v>
      </c>
    </row>
    <row r="202" spans="1:5" s="5" customFormat="1" x14ac:dyDescent="0.2">
      <c r="A202" s="27" t="str">
        <f>'[1]Werklijst 2020 04'!B207</f>
        <v>MI-DIU SERT 380 MINI CU+AG</v>
      </c>
      <c r="B202" s="27">
        <f>'[1]Werklijst 2020 04'!H207</f>
        <v>60</v>
      </c>
      <c r="C202" s="28">
        <f>'[1]Werklijst 2020 04'!L207</f>
        <v>60</v>
      </c>
      <c r="D202" s="29">
        <f>'[1]Werklijst 2020 04'!S207</f>
        <v>0</v>
      </c>
      <c r="E202" s="30">
        <f>'[1]Werklijst 2020 04'!P207</f>
        <v>180</v>
      </c>
    </row>
    <row r="203" spans="1:5" s="5" customFormat="1" x14ac:dyDescent="0.2">
      <c r="A203" s="13" t="str">
        <f>'[1]Werklijst 2020 04'!B208</f>
        <v>MINULET DRAG  3 X 21</v>
      </c>
      <c r="B203" s="13">
        <f>'[1]Werklijst 2020 04'!H208</f>
        <v>3</v>
      </c>
      <c r="C203" s="15">
        <f>'[1]Werklijst 2020 04'!L208</f>
        <v>15.42</v>
      </c>
      <c r="D203" s="18">
        <f>'[1]Werklijst 2020 04'!S208</f>
        <v>6.42</v>
      </c>
      <c r="E203" s="19">
        <f>'[1]Werklijst 2020 04'!P208</f>
        <v>9</v>
      </c>
    </row>
    <row r="204" spans="1:5" s="5" customFormat="1" x14ac:dyDescent="0.2">
      <c r="A204" s="13" t="str">
        <f>'[1]Werklijst 2020 04'!B209</f>
        <v>MIRELLE TABL 3 X 28</v>
      </c>
      <c r="B204" s="13">
        <f>'[1]Werklijst 2020 04'!H209</f>
        <v>3</v>
      </c>
      <c r="C204" s="15">
        <f>'[1]Werklijst 2020 04'!L209</f>
        <v>24.91</v>
      </c>
      <c r="D204" s="18">
        <f>'[1]Werklijst 2020 04'!S209</f>
        <v>15.91</v>
      </c>
      <c r="E204" s="19">
        <f>'[1]Werklijst 2020 04'!P209</f>
        <v>9</v>
      </c>
    </row>
    <row r="205" spans="1:5" s="5" customFormat="1" x14ac:dyDescent="0.2">
      <c r="A205" s="27" t="str">
        <f>'[1]Werklijst 2020 04'!B210</f>
        <v>MIRENA INTRA UTERIEN SYST.</v>
      </c>
      <c r="B205" s="27">
        <f>'[1]Werklijst 2020 04'!H210</f>
        <v>60</v>
      </c>
      <c r="C205" s="28">
        <f>'[1]Werklijst 2020 04'!L210</f>
        <v>147.57</v>
      </c>
      <c r="D205" s="29">
        <f>'[1]Werklijst 2020 04'!S210</f>
        <v>0</v>
      </c>
      <c r="E205" s="30">
        <f>'[1]Werklijst 2020 04'!P210</f>
        <v>180</v>
      </c>
    </row>
    <row r="206" spans="1:5" s="5" customFormat="1" x14ac:dyDescent="0.2">
      <c r="A206" s="27" t="str">
        <f>'[1]Werklijst 2020 04'!B211</f>
        <v>MITHRA FLEX 300</v>
      </c>
      <c r="B206" s="27">
        <f>'[1]Werklijst 2020 04'!H211</f>
        <v>60</v>
      </c>
      <c r="C206" s="28">
        <f>'[1]Werklijst 2020 04'!L211</f>
        <v>56</v>
      </c>
      <c r="D206" s="29">
        <f>'[1]Werklijst 2020 04'!S211</f>
        <v>0</v>
      </c>
      <c r="E206" s="30">
        <f>'[1]Werklijst 2020 04'!P211</f>
        <v>180</v>
      </c>
    </row>
    <row r="207" spans="1:5" s="5" customFormat="1" x14ac:dyDescent="0.2">
      <c r="A207" s="27" t="str">
        <f>'[1]Werklijst 2020 04'!B212</f>
        <v>MITHRA LOAD 375</v>
      </c>
      <c r="B207" s="27">
        <f>'[1]Werklijst 2020 04'!H212</f>
        <v>60</v>
      </c>
      <c r="C207" s="28">
        <f>'[1]Werklijst 2020 04'!L212</f>
        <v>56</v>
      </c>
      <c r="D207" s="29">
        <f>'[1]Werklijst 2020 04'!S212</f>
        <v>0</v>
      </c>
      <c r="E207" s="30">
        <f>'[1]Werklijst 2020 04'!P212</f>
        <v>180</v>
      </c>
    </row>
    <row r="208" spans="1:5" s="5" customFormat="1" x14ac:dyDescent="0.2">
      <c r="A208" s="27" t="str">
        <f>'[1]Werklijst 2020 04'!B213</f>
        <v>MITHRA SERT 380</v>
      </c>
      <c r="B208" s="27">
        <f>'[1]Werklijst 2020 04'!H213</f>
        <v>60</v>
      </c>
      <c r="C208" s="28">
        <f>'[1]Werklijst 2020 04'!L213</f>
        <v>56</v>
      </c>
      <c r="D208" s="29">
        <f>'[1]Werklijst 2020 04'!S213</f>
        <v>0</v>
      </c>
      <c r="E208" s="30">
        <f>'[1]Werklijst 2020 04'!P213</f>
        <v>180</v>
      </c>
    </row>
    <row r="209" spans="1:5" s="5" customFormat="1" x14ac:dyDescent="0.2">
      <c r="A209" s="27" t="str">
        <f>'[1]Werklijst 2020 04'!B214</f>
        <v>MITHRA T 380</v>
      </c>
      <c r="B209" s="27">
        <f>'[1]Werklijst 2020 04'!H214</f>
        <v>120</v>
      </c>
      <c r="C209" s="28">
        <f>'[1]Werklijst 2020 04'!L214</f>
        <v>56</v>
      </c>
      <c r="D209" s="29">
        <f>'[1]Werklijst 2020 04'!S214</f>
        <v>0</v>
      </c>
      <c r="E209" s="30">
        <f>'[1]Werklijst 2020 04'!P214</f>
        <v>360</v>
      </c>
    </row>
    <row r="210" spans="1:5" s="5" customFormat="1" x14ac:dyDescent="0.2">
      <c r="A210" s="31" t="str">
        <f>'[1]Werklijst 2020 04'!B215</f>
        <v>MYLOOP 0,120 mg/0,015 mg per 24 uur 1 ring</v>
      </c>
      <c r="B210" s="31">
        <f>'[1]Werklijst 2020 04'!H215</f>
        <v>1</v>
      </c>
      <c r="C210" s="32">
        <f>'[1]Werklijst 2020 04'!L215</f>
        <v>13.99</v>
      </c>
      <c r="D210" s="33">
        <f>'[1]Werklijst 2020 04'!S215</f>
        <v>10.99</v>
      </c>
      <c r="E210" s="34">
        <f>'[1]Werklijst 2020 04'!P215</f>
        <v>3</v>
      </c>
    </row>
    <row r="211" spans="1:5" s="5" customFormat="1" x14ac:dyDescent="0.2">
      <c r="A211" s="31" t="str">
        <f>'[1]Werklijst 2020 04'!B216</f>
        <v>MYLOOP 0,120 mg/0,015 mg per 24 uur 3 x 1 ring</v>
      </c>
      <c r="B211" s="31">
        <f>'[1]Werklijst 2020 04'!H216</f>
        <v>3</v>
      </c>
      <c r="C211" s="32">
        <f>'[1]Werklijst 2020 04'!L216</f>
        <v>30.42</v>
      </c>
      <c r="D211" s="33">
        <f>'[1]Werklijst 2020 04'!S216</f>
        <v>21.42</v>
      </c>
      <c r="E211" s="34">
        <f>'[1]Werklijst 2020 04'!P216</f>
        <v>9</v>
      </c>
    </row>
    <row r="212" spans="1:5" s="5" customFormat="1" x14ac:dyDescent="0.2">
      <c r="A212" s="13" t="str">
        <f>'[1]Werklijst 2020 04'!B217</f>
        <v>NACREZ 0,0075 MG TABL 3 X 28</v>
      </c>
      <c r="B212" s="13">
        <f>'[1]Werklijst 2020 04'!H217</f>
        <v>3</v>
      </c>
      <c r="C212" s="15">
        <f>'[1]Werklijst 2020 04'!L217</f>
        <v>14.67</v>
      </c>
      <c r="D212" s="18">
        <f>'[1]Werklijst 2020 04'!S217</f>
        <v>5.67</v>
      </c>
      <c r="E212" s="19">
        <f>'[1]Werklijst 2020 04'!P217</f>
        <v>9</v>
      </c>
    </row>
    <row r="213" spans="1:5" s="5" customFormat="1" x14ac:dyDescent="0.2">
      <c r="A213" s="13" t="str">
        <f>'[1]Werklijst 2020 04'!B218</f>
        <v>NACREZ 0,0075 MG TABL 6 X 28</v>
      </c>
      <c r="B213" s="13">
        <f>'[1]Werklijst 2020 04'!H218</f>
        <v>6</v>
      </c>
      <c r="C213" s="15">
        <f>'[1]Werklijst 2020 04'!L218</f>
        <v>32.56</v>
      </c>
      <c r="D213" s="18">
        <f>'[1]Werklijst 2020 04'!S218</f>
        <v>14.560000000000002</v>
      </c>
      <c r="E213" s="19">
        <f>'[1]Werklijst 2020 04'!P218</f>
        <v>18</v>
      </c>
    </row>
    <row r="214" spans="1:5" s="5" customFormat="1" x14ac:dyDescent="0.2">
      <c r="A214" s="13" t="str">
        <f>'[1]Werklijst 2020 04'!B219</f>
        <v>NORA-30 DRAG 3 x 21</v>
      </c>
      <c r="B214" s="13">
        <f>'[1]Werklijst 2020 04'!H219</f>
        <v>3</v>
      </c>
      <c r="C214" s="15">
        <f>'[1]Werklijst 2020 04'!L219</f>
        <v>7.91</v>
      </c>
      <c r="D214" s="18">
        <f>'[1]Werklijst 2020 04'!S219</f>
        <v>0</v>
      </c>
      <c r="E214" s="19">
        <f>'[1]Werklijst 2020 04'!P219</f>
        <v>9</v>
      </c>
    </row>
    <row r="215" spans="1:5" s="5" customFormat="1" x14ac:dyDescent="0.2">
      <c r="A215" s="13" t="str">
        <f>'[1]Werklijst 2020 04'!B220</f>
        <v>NORA-30 DRAG 6 x 21</v>
      </c>
      <c r="B215" s="13">
        <f>'[1]Werklijst 2020 04'!H220</f>
        <v>6</v>
      </c>
      <c r="C215" s="15">
        <f>'[1]Werklijst 2020 04'!L220</f>
        <v>10.93</v>
      </c>
      <c r="D215" s="18">
        <f>'[1]Werklijst 2020 04'!S220</f>
        <v>0</v>
      </c>
      <c r="E215" s="19">
        <f>'[1]Werklijst 2020 04'!P220</f>
        <v>18</v>
      </c>
    </row>
    <row r="216" spans="1:5" s="5" customFormat="1" x14ac:dyDescent="0.2">
      <c r="A216" s="13" t="str">
        <f>'[1]Werklijst 2020 04'!B221</f>
        <v>NORA-30 DRAG 13 x 21</v>
      </c>
      <c r="B216" s="13">
        <f>'[1]Werklijst 2020 04'!H221</f>
        <v>13</v>
      </c>
      <c r="C216" s="15">
        <f>'[1]Werklijst 2020 04'!L221</f>
        <v>18.23</v>
      </c>
      <c r="D216" s="18">
        <f>'[1]Werklijst 2020 04'!S221</f>
        <v>0</v>
      </c>
      <c r="E216" s="19">
        <f>'[1]Werklijst 2020 04'!P221</f>
        <v>39</v>
      </c>
    </row>
    <row r="217" spans="1:5" s="5" customFormat="1" x14ac:dyDescent="0.2">
      <c r="A217" s="13" t="str">
        <f>'[1]Werklijst 2020 04'!B222</f>
        <v>NORANELLE 20µg/100µg 3 x 21</v>
      </c>
      <c r="B217" s="13">
        <f>'[1]Werklijst 2020 04'!H222</f>
        <v>3</v>
      </c>
      <c r="C217" s="15">
        <f>'[1]Werklijst 2020 04'!L222</f>
        <v>13.02</v>
      </c>
      <c r="D217" s="18">
        <f>'[1]Werklijst 2020 04'!S222</f>
        <v>4.0199999999999996</v>
      </c>
      <c r="E217" s="19">
        <f>'[1]Werklijst 2020 04'!P222</f>
        <v>9</v>
      </c>
    </row>
    <row r="218" spans="1:5" s="5" customFormat="1" x14ac:dyDescent="0.2">
      <c r="A218" s="13" t="str">
        <f>'[1]Werklijst 2020 04'!B223</f>
        <v>NORANELLE 20µg/100µg 6 x 21</v>
      </c>
      <c r="B218" s="13">
        <f>'[1]Werklijst 2020 04'!H223</f>
        <v>6</v>
      </c>
      <c r="C218" s="15">
        <f>'[1]Werklijst 2020 04'!L223</f>
        <v>20.83</v>
      </c>
      <c r="D218" s="18">
        <f>'[1]Werklijst 2020 04'!S223</f>
        <v>2.8299999999999983</v>
      </c>
      <c r="E218" s="19">
        <f>'[1]Werklijst 2020 04'!P223</f>
        <v>18</v>
      </c>
    </row>
    <row r="219" spans="1:5" s="5" customFormat="1" x14ac:dyDescent="0.2">
      <c r="A219" s="13" t="str">
        <f>'[1]Werklijst 2020 04'!B224</f>
        <v>NORANELLE 20µg/100µg 13 x 21</v>
      </c>
      <c r="B219" s="13">
        <f>'[1]Werklijst 2020 04'!H224</f>
        <v>13</v>
      </c>
      <c r="C219" s="15">
        <f>'[1]Werklijst 2020 04'!L224</f>
        <v>36.1</v>
      </c>
      <c r="D219" s="18">
        <f>'[1]Werklijst 2020 04'!S224</f>
        <v>0</v>
      </c>
      <c r="E219" s="19">
        <f>'[1]Werklijst 2020 04'!P224</f>
        <v>39</v>
      </c>
    </row>
    <row r="220" spans="1:5" s="5" customFormat="1" x14ac:dyDescent="0.2">
      <c r="A220" s="13" t="str">
        <f>'[1]Werklijst 2020 04'!B225</f>
        <v>NORANELLE 30µg/150µg 3 x 21</v>
      </c>
      <c r="B220" s="13">
        <f>'[1]Werklijst 2020 04'!H225</f>
        <v>3</v>
      </c>
      <c r="C220" s="15">
        <f>'[1]Werklijst 2020 04'!L225</f>
        <v>7.91</v>
      </c>
      <c r="D220" s="18">
        <f>'[1]Werklijst 2020 04'!S225</f>
        <v>0</v>
      </c>
      <c r="E220" s="19">
        <f>'[1]Werklijst 2020 04'!P225</f>
        <v>9</v>
      </c>
    </row>
    <row r="221" spans="1:5" s="5" customFormat="1" x14ac:dyDescent="0.2">
      <c r="A221" s="13" t="str">
        <f>'[1]Werklijst 2020 04'!B226</f>
        <v>NORANELLE 30µg/150µg 6 x 21</v>
      </c>
      <c r="B221" s="13">
        <f>'[1]Werklijst 2020 04'!H226</f>
        <v>6</v>
      </c>
      <c r="C221" s="15">
        <f>'[1]Werklijst 2020 04'!L226</f>
        <v>10.44</v>
      </c>
      <c r="D221" s="18">
        <f>'[1]Werklijst 2020 04'!S226</f>
        <v>0</v>
      </c>
      <c r="E221" s="19">
        <f>'[1]Werklijst 2020 04'!P226</f>
        <v>18</v>
      </c>
    </row>
    <row r="222" spans="1:5" s="5" customFormat="1" x14ac:dyDescent="0.2">
      <c r="A222" s="13" t="str">
        <f>'[1]Werklijst 2020 04'!B227</f>
        <v>NORANELLE 30µg/150µg 13 x 21</v>
      </c>
      <c r="B222" s="13">
        <f>'[1]Werklijst 2020 04'!H227</f>
        <v>13</v>
      </c>
      <c r="C222" s="15">
        <f>'[1]Werklijst 2020 04'!L227</f>
        <v>16.600000000000001</v>
      </c>
      <c r="D222" s="18">
        <f>'[1]Werklijst 2020 04'!S227</f>
        <v>0</v>
      </c>
      <c r="E222" s="19">
        <f>'[1]Werklijst 2020 04'!P227</f>
        <v>39</v>
      </c>
    </row>
    <row r="223" spans="1:5" s="5" customFormat="1" x14ac:dyDescent="0.2">
      <c r="A223" s="13" t="str">
        <f>'[1]Werklijst 2020 04'!B228</f>
        <v>NORANELLE 3 x 21</v>
      </c>
      <c r="B223" s="13">
        <f>'[1]Werklijst 2020 04'!H228</f>
        <v>3</v>
      </c>
      <c r="C223" s="15">
        <f>'[1]Werklijst 2020 04'!L228</f>
        <v>13.02</v>
      </c>
      <c r="D223" s="18">
        <f>'[1]Werklijst 2020 04'!S228</f>
        <v>4.0199999999999996</v>
      </c>
      <c r="E223" s="19">
        <f>'[1]Werklijst 2020 04'!P228</f>
        <v>9</v>
      </c>
    </row>
    <row r="224" spans="1:5" s="5" customFormat="1" x14ac:dyDescent="0.2">
      <c r="A224" s="13" t="str">
        <f>'[1]Werklijst 2020 04'!B229</f>
        <v>NORANELLE 6 x 21</v>
      </c>
      <c r="B224" s="13">
        <f>'[1]Werklijst 2020 04'!H229</f>
        <v>6</v>
      </c>
      <c r="C224" s="15">
        <f>'[1]Werklijst 2020 04'!L229</f>
        <v>20.83</v>
      </c>
      <c r="D224" s="18">
        <f>'[1]Werklijst 2020 04'!S229</f>
        <v>2.8299999999999983</v>
      </c>
      <c r="E224" s="19">
        <f>'[1]Werklijst 2020 04'!P229</f>
        <v>18</v>
      </c>
    </row>
    <row r="225" spans="1:5" s="5" customFormat="1" x14ac:dyDescent="0.2">
      <c r="A225" s="13" t="str">
        <f>'[1]Werklijst 2020 04'!B230</f>
        <v>NORANELLE 13 x 21</v>
      </c>
      <c r="B225" s="13">
        <f>'[1]Werklijst 2020 04'!H230</f>
        <v>13</v>
      </c>
      <c r="C225" s="15">
        <f>'[1]Werklijst 2020 04'!L230</f>
        <v>36.1</v>
      </c>
      <c r="D225" s="18">
        <f>'[1]Werklijst 2020 04'!S230</f>
        <v>0</v>
      </c>
      <c r="E225" s="19">
        <f>'[1]Werklijst 2020 04'!P230</f>
        <v>39</v>
      </c>
    </row>
    <row r="226" spans="1:5" s="5" customFormat="1" x14ac:dyDescent="0.2">
      <c r="A226" s="35" t="str">
        <f>'[1]Werklijst 2020 04'!B231</f>
        <v>NORLEVO COMP 1</v>
      </c>
      <c r="B226" s="35">
        <f>'[1]Werklijst 2020 04'!H231</f>
        <v>3</v>
      </c>
      <c r="C226" s="36">
        <f>'[1]Werklijst 2020 04'!L231</f>
        <v>9.85</v>
      </c>
      <c r="D226" s="37">
        <f>'[1]Werklijst 2020 04'!S231</f>
        <v>0.84999999999999964</v>
      </c>
      <c r="E226" s="38">
        <f>'[1]Werklijst 2020 04'!P231</f>
        <v>9</v>
      </c>
    </row>
    <row r="227" spans="1:5" s="5" customFormat="1" x14ac:dyDescent="0.2">
      <c r="A227" s="27" t="str">
        <f>'[1]Werklijst 2020 04'!B232</f>
        <v>NOVA T STERILET INTRA-UTERIN</v>
      </c>
      <c r="B227" s="27">
        <f>'[1]Werklijst 2020 04'!H232</f>
        <v>60</v>
      </c>
      <c r="C227" s="28">
        <f>'[1]Werklijst 2020 04'!L232</f>
        <v>17.600000000000001</v>
      </c>
      <c r="D227" s="29">
        <f>'[1]Werklijst 2020 04'!S232</f>
        <v>0</v>
      </c>
      <c r="E227" s="30">
        <f>'[1]Werklijst 2020 04'!P232</f>
        <v>180</v>
      </c>
    </row>
    <row r="228" spans="1:5" s="5" customFormat="1" x14ac:dyDescent="0.2">
      <c r="A228" s="31" t="str">
        <f>'[1]Werklijst 2020 04'!B233</f>
        <v>NUVARING 1 anneau vaginal + 1 applicateur</v>
      </c>
      <c r="B228" s="31">
        <f>'[1]Werklijst 2020 04'!H233</f>
        <v>1</v>
      </c>
      <c r="C228" s="32">
        <f>'[1]Werklijst 2020 04'!L233</f>
        <v>17.95</v>
      </c>
      <c r="D228" s="33">
        <f>'[1]Werklijst 2020 04'!S233</f>
        <v>14.95</v>
      </c>
      <c r="E228" s="34">
        <f>'[1]Werklijst 2020 04'!P233</f>
        <v>3</v>
      </c>
    </row>
    <row r="229" spans="1:5" s="5" customFormat="1" x14ac:dyDescent="0.2">
      <c r="A229" s="31" t="str">
        <f>'[1]Werklijst 2020 04'!B234</f>
        <v>NUVARING 3 x (1 anneau vaginal + 1 applicateur)</v>
      </c>
      <c r="B229" s="31">
        <f>'[1]Werklijst 2020 04'!H234</f>
        <v>3</v>
      </c>
      <c r="C229" s="32">
        <f>'[1]Werklijst 2020 04'!L234</f>
        <v>39.57</v>
      </c>
      <c r="D229" s="33">
        <f>'[1]Werklijst 2020 04'!S234</f>
        <v>30.57</v>
      </c>
      <c r="E229" s="34">
        <f>'[1]Werklijst 2020 04'!P234</f>
        <v>9</v>
      </c>
    </row>
    <row r="230" spans="1:5" s="5" customFormat="1" x14ac:dyDescent="0.2">
      <c r="A230" s="13" t="str">
        <f>'[1]Werklijst 2020 04'!B235</f>
        <v>OEDIEN 2 mg/0,03 mg 3x28</v>
      </c>
      <c r="B230" s="13">
        <f>'[1]Werklijst 2020 04'!H235</f>
        <v>3</v>
      </c>
      <c r="C230" s="15">
        <f>'[1]Werklijst 2020 04'!L235</f>
        <v>16.670000000000002</v>
      </c>
      <c r="D230" s="18">
        <f>'[1]Werklijst 2020 04'!S235</f>
        <v>7.6700000000000017</v>
      </c>
      <c r="E230" s="19">
        <f>'[1]Werklijst 2020 04'!P235</f>
        <v>9</v>
      </c>
    </row>
    <row r="231" spans="1:5" s="5" customFormat="1" x14ac:dyDescent="0.2">
      <c r="A231" s="13" t="str">
        <f>'[1]Werklijst 2020 04'!B236</f>
        <v>OEDIEN 2 mg/0,03 mg 6x28</v>
      </c>
      <c r="B231" s="13">
        <f>'[1]Werklijst 2020 04'!H236</f>
        <v>6</v>
      </c>
      <c r="C231" s="15">
        <f>'[1]Werklijst 2020 04'!L236</f>
        <v>28.27</v>
      </c>
      <c r="D231" s="18">
        <f>'[1]Werklijst 2020 04'!S236</f>
        <v>10.27</v>
      </c>
      <c r="E231" s="19">
        <f>'[1]Werklijst 2020 04'!P236</f>
        <v>18</v>
      </c>
    </row>
    <row r="232" spans="1:5" s="5" customFormat="1" x14ac:dyDescent="0.2">
      <c r="A232" s="13" t="str">
        <f>'[1]Werklijst 2020 04'!B237</f>
        <v>OEDIEN 2 mg/0,03 mg 13 x 28</v>
      </c>
      <c r="B232" s="13">
        <f>'[1]Werklijst 2020 04'!H237</f>
        <v>13</v>
      </c>
      <c r="C232" s="15">
        <f>'[1]Werklijst 2020 04'!L237</f>
        <v>50.21</v>
      </c>
      <c r="D232" s="18">
        <f>'[1]Werklijst 2020 04'!S237</f>
        <v>11.21</v>
      </c>
      <c r="E232" s="19">
        <f>'[1]Werklijst 2020 04'!P237</f>
        <v>39</v>
      </c>
    </row>
    <row r="233" spans="1:5" s="5" customFormat="1" x14ac:dyDescent="0.2">
      <c r="A233" s="13" t="str">
        <f>'[1]Werklijst 2020 04'!B238</f>
        <v xml:space="preserve">PERYNELLA 5 x 24 </v>
      </c>
      <c r="B233" s="13">
        <f>'[1]Werklijst 2020 04'!H238</f>
        <v>5</v>
      </c>
      <c r="C233" s="15">
        <f>'[1]Werklijst 2020 04'!L238</f>
        <v>35.119999999999997</v>
      </c>
      <c r="D233" s="18">
        <f>'[1]Werklijst 2020 04'!S238</f>
        <v>20.119999999999997</v>
      </c>
      <c r="E233" s="19">
        <f>'[1]Werklijst 2020 04'!P238</f>
        <v>15</v>
      </c>
    </row>
    <row r="234" spans="1:5" s="5" customFormat="1" x14ac:dyDescent="0.2">
      <c r="A234" s="35" t="str">
        <f>'[1]Werklijst 2020 04'!B239</f>
        <v>POSTINOR COMP 1 X 1500 µg</v>
      </c>
      <c r="B234" s="35">
        <f>'[1]Werklijst 2020 04'!H239</f>
        <v>3</v>
      </c>
      <c r="C234" s="36">
        <f>'[1]Werklijst 2020 04'!L239</f>
        <v>9.85</v>
      </c>
      <c r="D234" s="37">
        <f>'[1]Werklijst 2020 04'!S239</f>
        <v>0.84999999999999964</v>
      </c>
      <c r="E234" s="38">
        <f>'[1]Werklijst 2020 04'!P239</f>
        <v>9</v>
      </c>
    </row>
    <row r="235" spans="1:5" s="5" customFormat="1" x14ac:dyDescent="0.2">
      <c r="A235" s="35" t="str">
        <f>'[1]Werklijst 2020 04'!B240</f>
        <v>POSTINOR COMP 2 X 750 µg</v>
      </c>
      <c r="B235" s="35">
        <f>'[1]Werklijst 2020 04'!H240</f>
        <v>3</v>
      </c>
      <c r="C235" s="36">
        <f>'[1]Werklijst 2020 04'!L240</f>
        <v>8.9499999999999993</v>
      </c>
      <c r="D235" s="37">
        <f>'[1]Werklijst 2020 04'!S240</f>
        <v>0</v>
      </c>
      <c r="E235" s="38">
        <f>'[1]Werklijst 2020 04'!P240</f>
        <v>9</v>
      </c>
    </row>
    <row r="236" spans="1:5" s="5" customFormat="1" x14ac:dyDescent="0.2">
      <c r="A236" s="13" t="str">
        <f>'[1]Werklijst 2020 04'!B241</f>
        <v>QLAIRA TABL 3 x 28</v>
      </c>
      <c r="B236" s="13">
        <f>'[1]Werklijst 2020 04'!H241</f>
        <v>3</v>
      </c>
      <c r="C236" s="15">
        <f>'[1]Werklijst 2020 04'!L241</f>
        <v>39.32</v>
      </c>
      <c r="D236" s="18">
        <f>'[1]Werklijst 2020 04'!S241</f>
        <v>30.32</v>
      </c>
      <c r="E236" s="19">
        <f>'[1]Werklijst 2020 04'!P241</f>
        <v>9</v>
      </c>
    </row>
    <row r="237" spans="1:5" s="5" customFormat="1" x14ac:dyDescent="0.2">
      <c r="A237" s="31" t="str">
        <f>'[1]Werklijst 2020 04'!B242</f>
        <v>RINGAFEMA hulpmiddel voor vaginaal gebruik x 1</v>
      </c>
      <c r="B237" s="31">
        <f>'[1]Werklijst 2020 04'!H242</f>
        <v>1</v>
      </c>
      <c r="C237" s="32">
        <f>'[1]Werklijst 2020 04'!L242</f>
        <v>13.99</v>
      </c>
      <c r="D237" s="33">
        <f>'[1]Werklijst 2020 04'!S242</f>
        <v>10.99</v>
      </c>
      <c r="E237" s="34">
        <f>'[1]Werklijst 2020 04'!P242</f>
        <v>3</v>
      </c>
    </row>
    <row r="238" spans="1:5" s="5" customFormat="1" x14ac:dyDescent="0.2">
      <c r="A238" s="31" t="str">
        <f>'[1]Werklijst 2020 04'!B243</f>
        <v>RINGAFEMA hulpmiddel voor vaginaal gebruik x 3</v>
      </c>
      <c r="B238" s="31">
        <f>'[1]Werklijst 2020 04'!H243</f>
        <v>3</v>
      </c>
      <c r="C238" s="32">
        <f>'[1]Werklijst 2020 04'!L243</f>
        <v>30.86</v>
      </c>
      <c r="D238" s="33">
        <f>'[1]Werklijst 2020 04'!S243</f>
        <v>21.86</v>
      </c>
      <c r="E238" s="34">
        <f>'[1]Werklijst 2020 04'!P243</f>
        <v>9</v>
      </c>
    </row>
    <row r="239" spans="1:5" s="5" customFormat="1" x14ac:dyDescent="0.2">
      <c r="A239" s="31" t="str">
        <f>'[1]Werklijst 2020 04'!B244</f>
        <v>RINGAFEMA hulpmiddel voor vaginaal gebruik x 6</v>
      </c>
      <c r="B239" s="31">
        <f>'[1]Werklijst 2020 04'!H244</f>
        <v>6</v>
      </c>
      <c r="C239" s="32">
        <f>'[1]Werklijst 2020 04'!L244</f>
        <v>53.77</v>
      </c>
      <c r="D239" s="33">
        <f>'[1]Werklijst 2020 04'!S244</f>
        <v>35.770000000000003</v>
      </c>
      <c r="E239" s="34">
        <f>'[1]Werklijst 2020 04'!P244</f>
        <v>18</v>
      </c>
    </row>
    <row r="240" spans="1:5" s="5" customFormat="1" x14ac:dyDescent="0.2">
      <c r="A240" s="13" t="str">
        <f>'[1]Werklijst 2020 04'!B245</f>
        <v>SAPHIRENA 0,075 mg TABL 1 X 28</v>
      </c>
      <c r="B240" s="13">
        <f>'[1]Werklijst 2020 04'!H245</f>
        <v>1</v>
      </c>
      <c r="C240" s="15">
        <f>'[1]Werklijst 2020 04'!L245</f>
        <v>9.35</v>
      </c>
      <c r="D240" s="18">
        <f>'[1]Werklijst 2020 04'!S245</f>
        <v>6.35</v>
      </c>
      <c r="E240" s="19">
        <f>'[1]Werklijst 2020 04'!P245</f>
        <v>3</v>
      </c>
    </row>
    <row r="241" spans="1:5" s="5" customFormat="1" x14ac:dyDescent="0.2">
      <c r="A241" s="13" t="str">
        <f>'[1]Werklijst 2020 04'!B246</f>
        <v>SAPHIRENA 0,075 mg TABL 3 X 28</v>
      </c>
      <c r="B241" s="13">
        <f>'[1]Werklijst 2020 04'!H246</f>
        <v>3</v>
      </c>
      <c r="C241" s="15">
        <f>'[1]Werklijst 2020 04'!L246</f>
        <v>19.64</v>
      </c>
      <c r="D241" s="18">
        <f>'[1]Werklijst 2020 04'!S246</f>
        <v>10.64</v>
      </c>
      <c r="E241" s="19">
        <f>'[1]Werklijst 2020 04'!P246</f>
        <v>9</v>
      </c>
    </row>
    <row r="242" spans="1:5" s="5" customFormat="1" x14ac:dyDescent="0.2">
      <c r="A242" s="13" t="str">
        <f>'[1]Werklijst 2020 04'!B247</f>
        <v>SAPHIRENA 0,075 mg TABL 6 X 28</v>
      </c>
      <c r="B242" s="13">
        <f>'[1]Werklijst 2020 04'!H247</f>
        <v>6</v>
      </c>
      <c r="C242" s="15">
        <f>'[1]Werklijst 2020 04'!L247</f>
        <v>35.340000000000003</v>
      </c>
      <c r="D242" s="18">
        <f>'[1]Werklijst 2020 04'!S247</f>
        <v>17.340000000000003</v>
      </c>
      <c r="E242" s="19">
        <f>'[1]Werklijst 2020 04'!P247</f>
        <v>18</v>
      </c>
    </row>
    <row r="243" spans="1:5" s="5" customFormat="1" x14ac:dyDescent="0.2">
      <c r="A243" s="13" t="str">
        <f>'[1]Werklijst 2020 04'!B248</f>
        <v>SAPHIRENA 0,075 mg TABL 13 X 28</v>
      </c>
      <c r="B243" s="13">
        <f>'[1]Werklijst 2020 04'!H248</f>
        <v>13</v>
      </c>
      <c r="C243" s="15">
        <f>'[1]Werklijst 2020 04'!L248</f>
        <v>66.56</v>
      </c>
      <c r="D243" s="18">
        <f>'[1]Werklijst 2020 04'!S248</f>
        <v>27.560000000000002</v>
      </c>
      <c r="E243" s="19">
        <f>'[1]Werklijst 2020 04'!P248</f>
        <v>39</v>
      </c>
    </row>
    <row r="244" spans="1:5" s="5" customFormat="1" x14ac:dyDescent="0.2">
      <c r="A244" s="13" t="str">
        <f>'[1]Werklijst 2020 04'!B249</f>
        <v>SEASONIQUE 84 x 0,15/0,03 mg +7 x 0,01 mg 84</v>
      </c>
      <c r="B244" s="13">
        <f>'[1]Werklijst 2020 04'!H249</f>
        <v>3</v>
      </c>
      <c r="C244" s="15">
        <f>'[1]Werklijst 2020 04'!L249</f>
        <v>29.28</v>
      </c>
      <c r="D244" s="18">
        <f>'[1]Werklijst 2020 04'!S249</f>
        <v>20.28</v>
      </c>
      <c r="E244" s="19">
        <f>'[1]Werklijst 2020 04'!P249</f>
        <v>9</v>
      </c>
    </row>
    <row r="245" spans="1:5" s="5" customFormat="1" x14ac:dyDescent="0.2">
      <c r="A245" s="13" t="str">
        <f>'[1]Werklijst 2020 04'!B250</f>
        <v>SERISIMA CONTINU 3 X 28</v>
      </c>
      <c r="B245" s="13">
        <f>'[1]Werklijst 2020 04'!H250</f>
        <v>3</v>
      </c>
      <c r="C245" s="15">
        <f>'[1]Werklijst 2020 04'!L250</f>
        <v>16.670000000000002</v>
      </c>
      <c r="D245" s="18">
        <f>'[1]Werklijst 2020 04'!S250</f>
        <v>7.6700000000000017</v>
      </c>
      <c r="E245" s="19">
        <f>'[1]Werklijst 2020 04'!P250</f>
        <v>9</v>
      </c>
    </row>
    <row r="246" spans="1:5" s="5" customFormat="1" x14ac:dyDescent="0.2">
      <c r="A246" s="13" t="str">
        <f>'[1]Werklijst 2020 04'!B251</f>
        <v>SERISIMA CONTINU 6 X 28</v>
      </c>
      <c r="B246" s="13">
        <f>'[1]Werklijst 2020 04'!H251</f>
        <v>6</v>
      </c>
      <c r="C246" s="15">
        <f>'[1]Werklijst 2020 04'!L251</f>
        <v>28.27</v>
      </c>
      <c r="D246" s="18">
        <f>'[1]Werklijst 2020 04'!S251</f>
        <v>10.27</v>
      </c>
      <c r="E246" s="19">
        <f>'[1]Werklijst 2020 04'!P251</f>
        <v>18</v>
      </c>
    </row>
    <row r="247" spans="1:5" s="5" customFormat="1" x14ac:dyDescent="0.2">
      <c r="A247" s="13" t="str">
        <f>'[1]Werklijst 2020 04'!B252</f>
        <v>SERISIMA CONTINU 13 X 28</v>
      </c>
      <c r="B247" s="13">
        <f>'[1]Werklijst 2020 04'!H252</f>
        <v>13</v>
      </c>
      <c r="C247" s="15">
        <f>'[1]Werklijst 2020 04'!L252</f>
        <v>50.21</v>
      </c>
      <c r="D247" s="18">
        <f>'[1]Werklijst 2020 04'!S252</f>
        <v>11.21</v>
      </c>
      <c r="E247" s="19">
        <f>'[1]Werklijst 2020 04'!P252</f>
        <v>39</v>
      </c>
    </row>
    <row r="248" spans="1:5" s="6" customFormat="1" x14ac:dyDescent="0.2">
      <c r="A248" s="13" t="str">
        <f>'[1]Werklijst 2020 04'!B253</f>
        <v>STEDIRIL 30 DRAG  3 X 21</v>
      </c>
      <c r="B248" s="13">
        <f>'[1]Werklijst 2020 04'!H253</f>
        <v>3</v>
      </c>
      <c r="C248" s="15">
        <f>'[1]Werklijst 2020 04'!L253</f>
        <v>9.81</v>
      </c>
      <c r="D248" s="18">
        <f>'[1]Werklijst 2020 04'!S253</f>
        <v>0.8100000000000005</v>
      </c>
      <c r="E248" s="19">
        <f>'[1]Werklijst 2020 04'!P253</f>
        <v>9</v>
      </c>
    </row>
    <row r="249" spans="1:5" s="6" customFormat="1" x14ac:dyDescent="0.2">
      <c r="A249" s="13" t="str">
        <f>'[1]Werklijst 2020 04'!B254</f>
        <v>TRI MINULET DRAG 3 X 21</v>
      </c>
      <c r="B249" s="13">
        <f>'[1]Werklijst 2020 04'!H254</f>
        <v>3</v>
      </c>
      <c r="C249" s="15">
        <f>'[1]Werklijst 2020 04'!L254</f>
        <v>17.98</v>
      </c>
      <c r="D249" s="18">
        <f>'[1]Werklijst 2020 04'!S254</f>
        <v>5.3978280000000005</v>
      </c>
      <c r="E249" s="19">
        <f>'[1]Werklijst 2020 04'!P254</f>
        <v>9</v>
      </c>
    </row>
    <row r="250" spans="1:5" s="6" customFormat="1" x14ac:dyDescent="0.2">
      <c r="A250" s="13" t="str">
        <f>'[1]Werklijst 2020 04'!B255</f>
        <v>TRIGYNON DRAG  3 X 21</v>
      </c>
      <c r="B250" s="13">
        <f>'[1]Werklijst 2020 04'!H255</f>
        <v>3</v>
      </c>
      <c r="C250" s="15">
        <f>'[1]Werklijst 2020 04'!L255</f>
        <v>12.38</v>
      </c>
      <c r="D250" s="18">
        <f>'[1]Werklijst 2020 04'!S255</f>
        <v>2.4500000000000011</v>
      </c>
      <c r="E250" s="19">
        <f>'[1]Werklijst 2020 04'!P255</f>
        <v>9</v>
      </c>
    </row>
    <row r="251" spans="1:5" s="6" customFormat="1" x14ac:dyDescent="0.2">
      <c r="A251" s="13" t="str">
        <f>'[1]Werklijst 2020 04'!B256</f>
        <v>TRINORDIOL DRAG  3 X 21</v>
      </c>
      <c r="B251" s="13">
        <f>'[1]Werklijst 2020 04'!H256</f>
        <v>3</v>
      </c>
      <c r="C251" s="15">
        <f>'[1]Werklijst 2020 04'!L256</f>
        <v>14.6</v>
      </c>
      <c r="D251" s="18">
        <f>'[1]Werklijst 2020 04'!S256</f>
        <v>5.6</v>
      </c>
      <c r="E251" s="19">
        <f>'[1]Werklijst 2020 04'!P256</f>
        <v>9</v>
      </c>
    </row>
    <row r="252" spans="1:5" s="6" customFormat="1" x14ac:dyDescent="0.2">
      <c r="A252" s="13" t="str">
        <f>'[1]Werklijst 2020 04'!B257</f>
        <v>TRIODENE DRAG 3 X 21</v>
      </c>
      <c r="B252" s="13">
        <f>'[1]Werklijst 2020 04'!H257</f>
        <v>3</v>
      </c>
      <c r="C252" s="15">
        <f>'[1]Werklijst 2020 04'!L257</f>
        <v>14.11</v>
      </c>
      <c r="D252" s="18">
        <f>'[1]Werklijst 2020 04'!S257</f>
        <v>2.2299999999999986</v>
      </c>
      <c r="E252" s="19">
        <f>'[1]Werklijst 2020 04'!P257</f>
        <v>9</v>
      </c>
    </row>
    <row r="253" spans="1:5" s="5" customFormat="1" x14ac:dyDescent="0.2">
      <c r="A253" s="13" t="str">
        <f>'[1]Werklijst 2020 04'!B258</f>
        <v>YADERE (0,02 mg/3,0 mg) TABL 3 X 28</v>
      </c>
      <c r="B253" s="13">
        <f>'[1]Werklijst 2020 04'!H258</f>
        <v>3</v>
      </c>
      <c r="C253" s="15">
        <f>'[1]Werklijst 2020 04'!L258</f>
        <v>22.21</v>
      </c>
      <c r="D253" s="18">
        <f>'[1]Werklijst 2020 04'!S258</f>
        <v>13.21</v>
      </c>
      <c r="E253" s="19">
        <f>'[1]Werklijst 2020 04'!P258</f>
        <v>9</v>
      </c>
    </row>
    <row r="254" spans="1:5" s="5" customFormat="1" x14ac:dyDescent="0.2">
      <c r="A254" s="13" t="str">
        <f>'[1]Werklijst 2020 04'!B259</f>
        <v>YADERE (0,02 mg/3,0 mg) TABL 13 X 28</v>
      </c>
      <c r="B254" s="13">
        <f>'[1]Werklijst 2020 04'!H259</f>
        <v>13</v>
      </c>
      <c r="C254" s="15">
        <f>'[1]Werklijst 2020 04'!L259</f>
        <v>68.5</v>
      </c>
      <c r="D254" s="18">
        <f>'[1]Werklijst 2020 04'!S259</f>
        <v>29.5</v>
      </c>
      <c r="E254" s="19">
        <f>'[1]Werklijst 2020 04'!P259</f>
        <v>39</v>
      </c>
    </row>
    <row r="255" spans="1:5" s="5" customFormat="1" x14ac:dyDescent="0.2">
      <c r="A255" s="13" t="str">
        <f>'[1]Werklijst 2020 04'!B260</f>
        <v>YASMIN DRAG 3 X 21</v>
      </c>
      <c r="B255" s="13">
        <f>'[1]Werklijst 2020 04'!H260</f>
        <v>3</v>
      </c>
      <c r="C255" s="15">
        <f>'[1]Werklijst 2020 04'!L260</f>
        <v>34.22</v>
      </c>
      <c r="D255" s="18">
        <f>'[1]Werklijst 2020 04'!S260</f>
        <v>25.22</v>
      </c>
      <c r="E255" s="19">
        <f>'[1]Werklijst 2020 04'!P260</f>
        <v>9</v>
      </c>
    </row>
    <row r="256" spans="1:5" s="5" customFormat="1" x14ac:dyDescent="0.2">
      <c r="A256" s="13" t="str">
        <f>'[1]Werklijst 2020 04'!B261</f>
        <v>YASMIN DRAG 6 X 21</v>
      </c>
      <c r="B256" s="13">
        <f>'[1]Werklijst 2020 04'!H261</f>
        <v>6</v>
      </c>
      <c r="C256" s="15">
        <f>'[1]Werklijst 2020 04'!L261</f>
        <v>59.04</v>
      </c>
      <c r="D256" s="18">
        <f>'[1]Werklijst 2020 04'!S261</f>
        <v>41.04</v>
      </c>
      <c r="E256" s="19">
        <f>'[1]Werklijst 2020 04'!P261</f>
        <v>18</v>
      </c>
    </row>
    <row r="257" spans="1:5" s="5" customFormat="1" x14ac:dyDescent="0.2">
      <c r="A257" s="13" t="str">
        <f>'[1]Werklijst 2020 04'!B262</f>
        <v>YASMIN DRAG 13 X 21</v>
      </c>
      <c r="B257" s="13">
        <f>'[1]Werklijst 2020 04'!H262</f>
        <v>13</v>
      </c>
      <c r="C257" s="15">
        <f>'[1]Werklijst 2020 04'!L262</f>
        <v>116.04</v>
      </c>
      <c r="D257" s="18">
        <f>'[1]Werklijst 2020 04'!S262</f>
        <v>77.040000000000006</v>
      </c>
      <c r="E257" s="19">
        <f>'[1]Werklijst 2020 04'!P262</f>
        <v>39</v>
      </c>
    </row>
    <row r="258" spans="1:5" s="5" customFormat="1" x14ac:dyDescent="0.2">
      <c r="A258" s="13" t="str">
        <f>'[1]Werklijst 2020 04'!B263</f>
        <v>YASMIN DRAG 3 X 21 (PI PHARMA)</v>
      </c>
      <c r="B258" s="13">
        <f>'[1]Werklijst 2020 04'!H263</f>
        <v>3</v>
      </c>
      <c r="C258" s="15">
        <f>'[1]Werklijst 2020 04'!L263</f>
        <v>34.22</v>
      </c>
      <c r="D258" s="18">
        <f>'[1]Werklijst 2020 04'!S263</f>
        <v>25.22</v>
      </c>
      <c r="E258" s="19">
        <f>'[1]Werklijst 2020 04'!P263</f>
        <v>9</v>
      </c>
    </row>
    <row r="259" spans="1:5" s="5" customFormat="1" x14ac:dyDescent="0.2">
      <c r="A259" s="13" t="str">
        <f>'[1]Werklijst 2020 04'!B264</f>
        <v>YASMIN DRAG 6 X 21 (PI PHARMA)</v>
      </c>
      <c r="B259" s="13">
        <f>'[1]Werklijst 2020 04'!H264</f>
        <v>6</v>
      </c>
      <c r="C259" s="15">
        <f>'[1]Werklijst 2020 04'!L264</f>
        <v>59.04</v>
      </c>
      <c r="D259" s="18">
        <f>'[1]Werklijst 2020 04'!S264</f>
        <v>41.04</v>
      </c>
      <c r="E259" s="19">
        <f>'[1]Werklijst 2020 04'!P264</f>
        <v>18</v>
      </c>
    </row>
    <row r="260" spans="1:5" s="5" customFormat="1" x14ac:dyDescent="0.2">
      <c r="A260" s="13" t="str">
        <f>'[1]Werklijst 2020 04'!B265</f>
        <v>YASMIN DRAG 13 X 21 (PI PHARMA)</v>
      </c>
      <c r="B260" s="13">
        <f>'[1]Werklijst 2020 04'!H265</f>
        <v>13</v>
      </c>
      <c r="C260" s="15">
        <f>'[1]Werklijst 2020 04'!L265</f>
        <v>116.04</v>
      </c>
      <c r="D260" s="18">
        <f>'[1]Werklijst 2020 04'!S265</f>
        <v>77.040000000000006</v>
      </c>
      <c r="E260" s="19">
        <f>'[1]Werklijst 2020 04'!P265</f>
        <v>39</v>
      </c>
    </row>
    <row r="261" spans="1:5" s="5" customFormat="1" x14ac:dyDescent="0.2">
      <c r="A261" s="13" t="str">
        <f>'[1]Werklijst 2020 04'!B266</f>
        <v>YASMINELLE 3 x 21</v>
      </c>
      <c r="B261" s="13">
        <f>'[1]Werklijst 2020 04'!H266</f>
        <v>3</v>
      </c>
      <c r="C261" s="15">
        <f>'[1]Werklijst 2020 04'!L266</f>
        <v>32.700000000000003</v>
      </c>
      <c r="D261" s="18">
        <f>'[1]Werklijst 2020 04'!S266</f>
        <v>23.700000000000003</v>
      </c>
      <c r="E261" s="19">
        <f>'[1]Werklijst 2020 04'!P266</f>
        <v>9</v>
      </c>
    </row>
    <row r="262" spans="1:5" s="5" customFormat="1" x14ac:dyDescent="0.2">
      <c r="A262" s="13" t="str">
        <f>'[1]Werklijst 2020 04'!B267</f>
        <v>YASMINELLE 6 x 21</v>
      </c>
      <c r="B262" s="13">
        <f>'[1]Werklijst 2020 04'!H267</f>
        <v>6</v>
      </c>
      <c r="C262" s="15">
        <f>'[1]Werklijst 2020 04'!L267</f>
        <v>55.19</v>
      </c>
      <c r="D262" s="18">
        <f>'[1]Werklijst 2020 04'!S267</f>
        <v>37.19</v>
      </c>
      <c r="E262" s="19">
        <f>'[1]Werklijst 2020 04'!P267</f>
        <v>18</v>
      </c>
    </row>
    <row r="263" spans="1:5" s="5" customFormat="1" x14ac:dyDescent="0.2">
      <c r="A263" s="13" t="str">
        <f>'[1]Werklijst 2020 04'!B268</f>
        <v>YASMINELLE 13 x 21</v>
      </c>
      <c r="B263" s="13">
        <f>'[1]Werklijst 2020 04'!H268</f>
        <v>13</v>
      </c>
      <c r="C263" s="15">
        <f>'[1]Werklijst 2020 04'!L268</f>
        <v>107.7</v>
      </c>
      <c r="D263" s="18">
        <f>'[1]Werklijst 2020 04'!S268</f>
        <v>68.7</v>
      </c>
      <c r="E263" s="19">
        <f>'[1]Werklijst 2020 04'!P268</f>
        <v>39</v>
      </c>
    </row>
    <row r="264" spans="1:5" s="5" customFormat="1" x14ac:dyDescent="0.2">
      <c r="A264" s="13" t="str">
        <f>'[1]Werklijst 2020 04'!B269</f>
        <v>YASMINELLE 3 x 21</v>
      </c>
      <c r="B264" s="13">
        <f>'[1]Werklijst 2020 04'!H269</f>
        <v>3</v>
      </c>
      <c r="C264" s="15">
        <f>'[1]Werklijst 2020 04'!L269</f>
        <v>32.700000000000003</v>
      </c>
      <c r="D264" s="18">
        <f>'[1]Werklijst 2020 04'!S269</f>
        <v>23.700000000000003</v>
      </c>
      <c r="E264" s="19">
        <f>'[1]Werklijst 2020 04'!P269</f>
        <v>9</v>
      </c>
    </row>
    <row r="265" spans="1:5" s="5" customFormat="1" x14ac:dyDescent="0.2">
      <c r="A265" s="13" t="str">
        <f>'[1]Werklijst 2020 04'!B270</f>
        <v>YASMINELLE 6 x 21</v>
      </c>
      <c r="B265" s="13">
        <f>'[1]Werklijst 2020 04'!H270</f>
        <v>6</v>
      </c>
      <c r="C265" s="15">
        <f>'[1]Werklijst 2020 04'!L270</f>
        <v>55.19</v>
      </c>
      <c r="D265" s="18">
        <f>'[1]Werklijst 2020 04'!S270</f>
        <v>37.19</v>
      </c>
      <c r="E265" s="19">
        <f>'[1]Werklijst 2020 04'!P270</f>
        <v>18</v>
      </c>
    </row>
    <row r="266" spans="1:5" s="5" customFormat="1" x14ac:dyDescent="0.2">
      <c r="A266" s="13" t="str">
        <f>'[1]Werklijst 2020 04'!B271</f>
        <v>YASMINELLE 13 x 21</v>
      </c>
      <c r="B266" s="13">
        <f>'[1]Werklijst 2020 04'!H271</f>
        <v>13</v>
      </c>
      <c r="C266" s="15">
        <f>'[1]Werklijst 2020 04'!L271</f>
        <v>107.7</v>
      </c>
      <c r="D266" s="18">
        <f>'[1]Werklijst 2020 04'!S271</f>
        <v>68.7</v>
      </c>
      <c r="E266" s="19">
        <f>'[1]Werklijst 2020 04'!P271</f>
        <v>39</v>
      </c>
    </row>
    <row r="267" spans="1:5" s="5" customFormat="1" x14ac:dyDescent="0.2">
      <c r="A267" s="13" t="str">
        <f>'[1]Werklijst 2020 04'!B272</f>
        <v>YAZ DRAG 3 X 28</v>
      </c>
      <c r="B267" s="13">
        <f>'[1]Werklijst 2020 04'!H272</f>
        <v>3</v>
      </c>
      <c r="C267" s="15">
        <f>'[1]Werklijst 2020 04'!L272</f>
        <v>34.81</v>
      </c>
      <c r="D267" s="18">
        <f>'[1]Werklijst 2020 04'!S272</f>
        <v>25.810000000000002</v>
      </c>
      <c r="E267" s="19">
        <f>'[1]Werklijst 2020 04'!P272</f>
        <v>9</v>
      </c>
    </row>
    <row r="268" spans="1:5" s="5" customFormat="1" x14ac:dyDescent="0.2">
      <c r="A268" s="13" t="str">
        <f>'[1]Werklijst 2020 04'!B273</f>
        <v>YAZ DRAG 6 X 28</v>
      </c>
      <c r="B268" s="13">
        <f>'[1]Werklijst 2020 04'!H273</f>
        <v>6</v>
      </c>
      <c r="C268" s="15">
        <f>'[1]Werklijst 2020 04'!L273</f>
        <v>59.42</v>
      </c>
      <c r="D268" s="18">
        <f>'[1]Werklijst 2020 04'!S273</f>
        <v>41.42</v>
      </c>
      <c r="E268" s="19">
        <f>'[1]Werklijst 2020 04'!P273</f>
        <v>18</v>
      </c>
    </row>
    <row r="269" spans="1:5" s="5" customFormat="1" x14ac:dyDescent="0.2">
      <c r="A269" s="13" t="str">
        <f>'[1]Werklijst 2020 04'!B274</f>
        <v>YAZ DRAG 13 X 28</v>
      </c>
      <c r="B269" s="13">
        <f>'[1]Werklijst 2020 04'!H274</f>
        <v>13</v>
      </c>
      <c r="C269" s="15">
        <f>'[1]Werklijst 2020 04'!L274</f>
        <v>116.85</v>
      </c>
      <c r="D269" s="18">
        <f>'[1]Werklijst 2020 04'!S274</f>
        <v>77.849999999999994</v>
      </c>
      <c r="E269" s="19">
        <f>'[1]Werklijst 2020 04'!P274</f>
        <v>39</v>
      </c>
    </row>
    <row r="270" spans="1:5" s="5" customFormat="1" x14ac:dyDescent="0.2">
      <c r="A270" s="13" t="str">
        <f>'[1]Werklijst 2020 04'!B275</f>
        <v>ZOELY TABL 3 X 28</v>
      </c>
      <c r="B270" s="13">
        <f>'[1]Werklijst 2020 04'!H275</f>
        <v>3</v>
      </c>
      <c r="C270" s="15">
        <f>'[1]Werklijst 2020 04'!L275</f>
        <v>34.049999999999997</v>
      </c>
      <c r="D270" s="18">
        <f>'[1]Werklijst 2020 04'!S275</f>
        <v>25.049999999999997</v>
      </c>
      <c r="E270" s="19">
        <f>'[1]Werklijst 2020 04'!P275</f>
        <v>9</v>
      </c>
    </row>
    <row r="271" spans="1:5" s="5" customFormat="1" x14ac:dyDescent="0.2">
      <c r="A271" s="13" t="str">
        <f>'[1]Werklijst 2020 04'!B276</f>
        <v>ZOELY TABL 6 X 28</v>
      </c>
      <c r="B271" s="13">
        <f>'[1]Werklijst 2020 04'!H276</f>
        <v>6</v>
      </c>
      <c r="C271" s="15">
        <f>'[1]Werklijst 2020 04'!L276</f>
        <v>57.9</v>
      </c>
      <c r="D271" s="18">
        <f>'[1]Werklijst 2020 04'!S276</f>
        <v>39.9</v>
      </c>
      <c r="E271" s="19">
        <f>'[1]Werklijst 2020 04'!P276</f>
        <v>18</v>
      </c>
    </row>
    <row r="272" spans="1:5" ht="13.5" thickBot="1" x14ac:dyDescent="0.25">
      <c r="A272" s="13" t="str">
        <f>'[1]Werklijst 2020 04'!B277</f>
        <v>ZOELY TABL 13 X 28</v>
      </c>
      <c r="B272" s="13">
        <f>'[1]Werklijst 2020 04'!H277</f>
        <v>13</v>
      </c>
      <c r="C272" s="15">
        <f>'[1]Werklijst 2020 04'!L277</f>
        <v>113.55</v>
      </c>
      <c r="D272" s="20">
        <f>'[1]Werklijst 2020 04'!S277</f>
        <v>74.55</v>
      </c>
      <c r="E272" s="21">
        <f>'[1]Werklijst 2020 04'!P277</f>
        <v>39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2020-03-23T23:00:00+00:00</RIDocInitialCreationDate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Médicaments</TermName>
          <TermId xmlns="http://schemas.microsoft.com/office/infopath/2007/PartnerControls">5c4b8432-7a7f-4679-b7fc-04dc5116b9e9</TermId>
        </TermInfo>
      </Terms>
    </RIThemeTaxHTField0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Liste</TermName>
          <TermId xmlns="http://schemas.microsoft.com/office/infopath/2007/PartnerControls">4b68e6f4-88ba-4e84-af27-feef342e0c82</TermId>
        </TermInfo>
      </Terms>
    </RIDocTypeTaxHTField0>
    <RIDocSummary xmlns="f15eea43-7fa7-45cf-8dc0-d5244e2cd467">Specifieke tegemoetkoming in de kostprijs van contraceptiva voor vrouwen jonger dan 25 jaar - Intervention spécifique dans le coût des contraceptifs pour les femmes de moins de 25 ans. 
</RIDocSummary>
    <PublishingExpirationDate xmlns="http://schemas.microsoft.com/sharepoint/v3" xsi:nil="true"/>
    <PublishingStartDate xmlns="http://schemas.microsoft.com/sharepoint/v3" xsi:nil="true"/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Patient</TermName>
          <TermId xmlns="http://schemas.microsoft.com/office/infopath/2007/PartnerControls">2ebaf0cf-7353-4273-b1af-236262c84494</TermId>
        </TermInfo>
      </Terms>
    </RITargetGroupTaxHTField0>
    <cc6d4d0f41a44532aeb7bee41b15f208 xmlns="61fd8d87-ea47-44bb-afd6-b4d99b1d9c1f">
      <Terms xmlns="http://schemas.microsoft.com/office/infopath/2007/PartnerControls"/>
    </cc6d4d0f41a44532aeb7bee41b15f208>
    <gde733b7de1f426ba66c11d7c4a6ad8f xmlns="61fd8d87-ea47-44bb-afd6-b4d99b1d9c1f" xsi:nil="true"/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TaxCatchAll xmlns="61fd8d87-ea47-44bb-afd6-b4d99b1d9c1f">
      <Value>10</Value>
      <Value>8</Value>
      <Value>104</Value>
      <Value>58</Value>
      <Value>24</Value>
      <Value>12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1" ma:contentTypeDescription="Crée un document." ma:contentTypeScope="" ma:versionID="7b873cc62b49c82339341b8c4cf93ab7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4905bacc1d9b347de2633deb2fec3fb5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8ed55995-1e12-4e09-bd04-ec10c39753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8ed55995-1e12-4e09-bd04-ec10c39753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3649D5-C99B-43BF-9DCC-2DE4C78263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190E4B-7F32-4B14-814D-6A8D13F89810}">
  <ds:schemaRefs>
    <ds:schemaRef ds:uri="http://schemas.microsoft.com/office/2006/metadata/properties"/>
    <ds:schemaRef ds:uri="http://schemas.microsoft.com/office/infopath/2007/PartnerControls"/>
    <ds:schemaRef ds:uri="f15eea43-7fa7-45cf-8dc0-d5244e2cd467"/>
    <ds:schemaRef ds:uri="http://schemas.microsoft.com/sharepoint/v3"/>
    <ds:schemaRef ds:uri="61fd8d87-ea47-44bb-afd6-b4d99b1d9c1f"/>
  </ds:schemaRefs>
</ds:datastoreItem>
</file>

<file path=customXml/itemProps3.xml><?xml version="1.0" encoding="utf-8"?>
<ds:datastoreItem xmlns:ds="http://schemas.openxmlformats.org/officeDocument/2006/customXml" ds:itemID="{1CA1A222-3827-40D1-B8A9-A9E9097F44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15eea43-7fa7-45cf-8dc0-d5244e2cd467"/>
    <ds:schemaRef ds:uri="61fd8d87-ea47-44bb-afd6-b4d99b1d9c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Publicatielijst 2020 04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Contraceptiva voor jonge vrouwen – Referentiebestand 4.2020 - Contraceptifs pour les jeunes femmes – Fichier 4.2020</dc:title>
  <dc:creator>Florence Leveque</dc:creator>
  <cp:lastModifiedBy>Bibi</cp:lastModifiedBy>
  <dcterms:created xsi:type="dcterms:W3CDTF">2020-03-24T09:32:12Z</dcterms:created>
  <dcterms:modified xsi:type="dcterms:W3CDTF">2020-03-31T11:00:35Z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TargetGroup">
    <vt:lpwstr>24;#Mutualités|a6cbed05-adf5-4226-bcb7-ef5cdc788bf2;#58;#Patient|2ebaf0cf-7353-4273-b1af-236262c84494</vt:lpwstr>
  </property>
  <property fmtid="{D5CDD505-2E9C-101B-9397-08002B2CF9AE}" pid="3" name="RITheme">
    <vt:lpwstr>10;#Médicaments|5c4b8432-7a7f-4679-b7fc-04dc5116b9e9</vt:lpwstr>
  </property>
  <property fmtid="{D5CDD505-2E9C-101B-9397-08002B2CF9AE}" pid="4" name="RILanguage">
    <vt:lpwstr>8;#Français|aa2269b8-11bd-4cc9-9267-801806817e60;#12;#Néerlandais|1daba039-17e6-4993-bb2c-50e1d16ef364</vt:lpwstr>
  </property>
  <property fmtid="{D5CDD505-2E9C-101B-9397-08002B2CF9AE}" pid="5" name="ContentTypeId">
    <vt:lpwstr>0x01010068B932EBA4214624B1E6C758B674AA3900878AE0BF14248048B0F623A599AB54C9</vt:lpwstr>
  </property>
  <property fmtid="{D5CDD505-2E9C-101B-9397-08002B2CF9AE}" pid="6" name="RIDocType">
    <vt:lpwstr>104;#Liste|4b68e6f4-88ba-4e84-af27-feef342e0c82</vt:lpwstr>
  </property>
  <property fmtid="{D5CDD505-2E9C-101B-9397-08002B2CF9AE}" pid="7" name="Publication type for documents">
    <vt:lpwstr/>
  </property>
  <property fmtid="{D5CDD505-2E9C-101B-9397-08002B2CF9AE}" pid="8" name="Order">
    <vt:r8>3145300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</Properties>
</file>